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/>
  </bookViews>
  <sheets>
    <sheet name="МАДОУ № 30" sheetId="1" r:id="rId1"/>
  </sheets>
  <definedNames>
    <definedName name="_xlnm.Print_Area" localSheetId="0">'МАДОУ № 30'!$A$1:$W$482</definedName>
  </definedNames>
  <calcPr calcId="145621"/>
</workbook>
</file>

<file path=xl/calcChain.xml><?xml version="1.0" encoding="utf-8"?>
<calcChain xmlns="http://schemas.openxmlformats.org/spreadsheetml/2006/main">
  <c r="W414" i="1" l="1"/>
  <c r="I414" i="1"/>
  <c r="G414" i="1"/>
  <c r="E414" i="1"/>
  <c r="C414" i="1"/>
  <c r="A414" i="1"/>
  <c r="R156" i="1" l="1"/>
  <c r="Q156" i="1"/>
  <c r="R155" i="1"/>
  <c r="Q155" i="1"/>
  <c r="W154" i="1"/>
  <c r="A154" i="1"/>
  <c r="W259" i="1" l="1"/>
  <c r="W207" i="1"/>
  <c r="W101" i="1"/>
  <c r="W48" i="1"/>
  <c r="W364" i="1" l="1"/>
  <c r="W311" i="1"/>
  <c r="Q102" i="1" l="1"/>
  <c r="R102" i="1"/>
  <c r="I364" i="1" l="1"/>
  <c r="G311" i="1" l="1"/>
  <c r="R260" i="1" l="1"/>
  <c r="Q260" i="1"/>
  <c r="R208" i="1"/>
  <c r="Q208" i="1"/>
  <c r="R103" i="1"/>
  <c r="Q103" i="1"/>
  <c r="Q49" i="1"/>
  <c r="R49" i="1"/>
  <c r="Q50" i="1"/>
  <c r="R50" i="1"/>
  <c r="E364" i="1" l="1"/>
  <c r="C364" i="1"/>
  <c r="E311" i="1" l="1"/>
  <c r="C311" i="1"/>
  <c r="A311" i="1"/>
  <c r="A259" i="1" l="1"/>
  <c r="A207" i="1"/>
  <c r="A101" i="1"/>
  <c r="A48" i="1"/>
</calcChain>
</file>

<file path=xl/sharedStrings.xml><?xml version="1.0" encoding="utf-8"?>
<sst xmlns="http://schemas.openxmlformats.org/spreadsheetml/2006/main" count="937" uniqueCount="204">
  <si>
    <t>Управление образования администрации города Мончегорска</t>
  </si>
  <si>
    <t>(наименование  главного распорядителя бюджетных средств)</t>
  </si>
  <si>
    <t>(должность)</t>
  </si>
  <si>
    <t>(подпись)</t>
  </si>
  <si>
    <t>(расшифровка подписи)</t>
  </si>
  <si>
    <t>Коды</t>
  </si>
  <si>
    <t>Форма по</t>
  </si>
  <si>
    <t>ОКУД</t>
  </si>
  <si>
    <t xml:space="preserve">Код по </t>
  </si>
  <si>
    <t>Виды деятельности муниципального учреждения:</t>
  </si>
  <si>
    <t>По ОКВЭД</t>
  </si>
  <si>
    <r>
      <t xml:space="preserve">Часть 1 Сведения об оказываемых муниципальных услугах </t>
    </r>
    <r>
      <rPr>
        <b/>
        <vertAlign val="superscript"/>
        <sz val="6"/>
        <color rgb="FF008000"/>
        <rFont val="Times New Roman"/>
        <family val="1"/>
        <charset val="204"/>
      </rPr>
      <t>1)</t>
    </r>
  </si>
  <si>
    <t>Раздел 1</t>
  </si>
  <si>
    <t xml:space="preserve">1. Наименование муниципальной услуги </t>
  </si>
  <si>
    <t>Присмотр и уход</t>
  </si>
  <si>
    <t>общероссийским</t>
  </si>
  <si>
    <t>базовым</t>
  </si>
  <si>
    <t>перечням или</t>
  </si>
  <si>
    <t>региональному перечню</t>
  </si>
  <si>
    <t>3. Показатели, характеризующие объем и (или) качество муниципальной услуги</t>
  </si>
  <si>
    <r>
      <t xml:space="preserve">3.1. Показатели, характеризующие качество муниципальной услуги </t>
    </r>
    <r>
      <rPr>
        <vertAlign val="superscript"/>
        <sz val="6"/>
        <color theme="1"/>
        <rFont val="Times New Roman"/>
        <family val="1"/>
        <charset val="204"/>
      </rPr>
      <t>2)</t>
    </r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</si>
  <si>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</si>
  <si>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</si>
  <si>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Показатель, характеризующий условия (формы) оказания муниципальной услуги (по справочникам)</t>
  </si>
  <si>
    <t>Показатель качества муниципальной услуги</t>
  </si>
  <si>
    <t>Значение показателя качества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</si>
  <si>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11"/>
        <color theme="1"/>
        <rFont val="Times New Roman"/>
        <family val="1"/>
        <charset val="204"/>
      </rPr>
      <t>7</t>
    </r>
  </si>
  <si>
    <t>наименование показателя</t>
  </si>
  <si>
    <t>наименование</t>
  </si>
  <si>
    <t>в %</t>
  </si>
  <si>
    <t>в абсолютных показателях</t>
  </si>
  <si>
    <t>Группа полного дня</t>
  </si>
  <si>
    <t>3.2. Показатели, характеризующие объем муниципальной услуги:</t>
  </si>
  <si>
    <t>Показатель объема муниципальной услуги</t>
  </si>
  <si>
    <t xml:space="preserve">Значение показателя объема муниципальной услуги </t>
  </si>
  <si>
    <t>Размер платы (цена, тариф)</t>
  </si>
  <si>
    <r>
      <t xml:space="preserve">Допустимые (возможные) отклонения от установленных показателей объема муниципальной услуги </t>
    </r>
    <r>
      <rPr>
        <vertAlign val="superscript"/>
        <sz val="10"/>
        <color theme="1"/>
        <rFont val="Times New Roman"/>
        <family val="1"/>
        <charset val="204"/>
      </rPr>
      <t>7</t>
    </r>
  </si>
  <si>
    <t>не указано</t>
  </si>
  <si>
    <t>Число детей</t>
  </si>
  <si>
    <t>человек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</si>
  <si>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</si>
  <si>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</si>
  <si>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</si>
  <si>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</si>
  <si>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</si>
  <si>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</si>
  <si>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администрация города Мончегорска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</si>
  <si>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</si>
  <si>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</si>
  <si>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 xml:space="preserve">4) Закон Мурманской области от 28.06.2013 № 1649-01-ЗМО "Об образовании в Мурманской области" 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</si>
  <si>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</si>
  <si>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</si>
  <si>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</si>
  <si>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размещенной информации</t>
  </si>
  <si>
    <t>Частота обновления информации</t>
  </si>
  <si>
    <t>1. Сайт дошкольного образовательного учреждения</t>
  </si>
  <si>
    <t>Официальные документы и иная информация, касающаяся деятельности учреждения</t>
  </si>
  <si>
    <t>По мере необходимости</t>
  </si>
  <si>
    <t>2.Информационные стенды</t>
  </si>
  <si>
    <t>3. Родительские собрания</t>
  </si>
  <si>
    <t>Вопросы деятельности учреждения</t>
  </si>
  <si>
    <t>Не реже 1 раза в квартал</t>
  </si>
  <si>
    <t>Раздел 2</t>
  </si>
  <si>
    <t>Физические лица льготных категорий, определяемых учредителем</t>
  </si>
  <si>
    <t>очная</t>
  </si>
  <si>
    <t>до 3 лет</t>
  </si>
  <si>
    <t>Раздел 3</t>
  </si>
  <si>
    <t>Реализация основных общеобразовательных программ дошкольного образования</t>
  </si>
  <si>
    <t>Очная</t>
  </si>
  <si>
    <t>Число обучающихся</t>
  </si>
  <si>
    <t>6) 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</t>
  </si>
  <si>
    <t>8) Постановление администрации города Мончегорска от 30.05.2018 № 649 "Об утверждении Стандарта качества предоставления муниципальных услуг в области образования"</t>
  </si>
  <si>
    <t>Раздел 4</t>
  </si>
  <si>
    <t>от 3 до 8 лет</t>
  </si>
  <si>
    <t>Ежеквартально</t>
  </si>
  <si>
    <t>3. Порядок контроля за выполнением муниципального задания</t>
  </si>
  <si>
    <t>Форма контроля</t>
  </si>
  <si>
    <t>Периодичность</t>
  </si>
  <si>
    <t>Главные распорядители бюджетных средств и органы муниципального финансового котроля</t>
  </si>
  <si>
    <t>полугодие, 9 месяцев, год</t>
  </si>
  <si>
    <t>управление образования администрации города Мончегорска</t>
  </si>
  <si>
    <t>2. Плановые и внеплановые проверки</t>
  </si>
  <si>
    <t>по плану проверок; по мере необходимости</t>
  </si>
  <si>
    <t>3. Мониторинг исполнения муниципального задания</t>
  </si>
  <si>
    <t>ежеквартально</t>
  </si>
  <si>
    <t>в соответствии с формой отчета, утвержденного постановлением администрации города Мончегорска № 1553 от 24.12.2018 (приложение № 2)</t>
  </si>
  <si>
    <t>- до 25 июля – за первое полугодие текущего финансового года,</t>
  </si>
  <si>
    <t>- до 25 октября – за девять месяцев текущего финансового года,</t>
  </si>
  <si>
    <t>- до 25 января года, следующего за отчетным – за отчетный год</t>
  </si>
  <si>
    <t>нет</t>
  </si>
  <si>
    <t>&lt;1&gt; Номер муниципального задания (с учетом последующих его уточнений).</t>
  </si>
  <si>
    <t>&lt;2&gt; Заполняется в случае досрочного прекращения выполнения муниципального задания.</t>
  </si>
  <si>
    <t xml:space="preserve">&lt;3&gt;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</t>
  </si>
  <si>
    <t xml:space="preserve"> с указанием порядкового номера раздела.</t>
  </si>
  <si>
    <t xml:space="preserve">&lt;4&gt; Заполняется в соответствии с показателями, характеризующими качество услуг (работ), установленными в общероссийских базовых перечнях или региональном перечне, а при их отсутствии или в дополнение к ним - показателями, характеризующими качество, </t>
  </si>
  <si>
    <t>установленными при необходимости главным распорядителем бюджетных средств, и единицы их измерения.</t>
  </si>
  <si>
    <t>&lt;5&gt; Заполняется в соответствии с общероссийскими базовыми перечнями или региональным перечнем.</t>
  </si>
  <si>
    <t>&lt;6&gt; Заполняется в соответствии с кодом, указанным в общероссийских базовых перечнях или региональном перечне (при наличии).</t>
  </si>
  <si>
    <t xml:space="preserve">&lt;7&gt;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</t>
  </si>
  <si>
    <t>В случае если единицей объема работы является работа в целом, показатель не указывается.</t>
  </si>
  <si>
    <t xml:space="preserve">&lt;8&gt;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</t>
  </si>
  <si>
    <t>сверх установленного муниципального задания указанный показатель не формируется.</t>
  </si>
  <si>
    <t>&lt;9&gt; Заполняется в целом по муниципальному заданию.</t>
  </si>
  <si>
    <t xml:space="preserve">&lt;10&gt;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 (выполненной), при принятии главным распорядителем </t>
  </si>
  <si>
    <t xml:space="preserve">бюджетных средств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</t>
  </si>
  <si>
    <t xml:space="preserve">предусмотренные подпунктами 3.1 и 3.2 настоящего муниципального задания, не заполняются. </t>
  </si>
  <si>
    <t>Ознакомлена с муниципальным заданием</t>
  </si>
  <si>
    <r>
      <t xml:space="preserve">Уникальный номер реестровой записи </t>
    </r>
    <r>
      <rPr>
        <vertAlign val="superscript"/>
        <sz val="11"/>
        <color theme="1"/>
        <rFont val="Times New Roman"/>
        <family val="1"/>
        <charset val="204"/>
      </rPr>
      <t>5</t>
    </r>
  </si>
  <si>
    <t>Значение показателя объема муниципальной услуги</t>
  </si>
  <si>
    <r>
      <t xml:space="preserve">Допустимые (возможные) отклонения от установленных показателей объема муниципальной услуги </t>
    </r>
    <r>
      <rPr>
        <vertAlign val="superscript"/>
        <sz val="11"/>
        <color theme="1"/>
        <rFont val="Times New Roman"/>
        <family val="1"/>
        <charset val="204"/>
      </rPr>
      <t>7</t>
    </r>
  </si>
  <si>
    <t>Количество человеко-часов</t>
  </si>
  <si>
    <t>человеко-час</t>
  </si>
  <si>
    <t>1. Сайт образовательного учреждения</t>
  </si>
  <si>
    <t>Ежегодно</t>
  </si>
  <si>
    <t>Раздел 5</t>
  </si>
  <si>
    <t>804200О.99.0.ББ52АЕ76000</t>
  </si>
  <si>
    <t>Раздел 6</t>
  </si>
  <si>
    <t>85.11</t>
  </si>
  <si>
    <t>(указываются виды деятельности муниципального учреждения, по которым ему утверждается муниципальное задание)</t>
  </si>
  <si>
    <t>50.Д40.0</t>
  </si>
  <si>
    <t>853212О.99.0.БВ23АГ20000</t>
  </si>
  <si>
    <t>физические лица  льготных категорий определяемых учредителем</t>
  </si>
  <si>
    <t xml:space="preserve">единица измерения </t>
  </si>
  <si>
    <t>код по ОКЕИ</t>
  </si>
  <si>
    <t>Число человеко-дней пребывания</t>
  </si>
  <si>
    <t>Число человеко-часов пребывания</t>
  </si>
  <si>
    <t>физические лица  льготных категорий, определяемых учредителем</t>
  </si>
  <si>
    <t>от 3 до 8</t>
  </si>
  <si>
    <t>группа полного дня</t>
  </si>
  <si>
    <t>50.Д45.0</t>
  </si>
  <si>
    <t>801011О.99.0.БВ24ДП02000</t>
  </si>
  <si>
    <t>Число человеко-дней обучения</t>
  </si>
  <si>
    <t>человеко- день</t>
  </si>
  <si>
    <t>801011О.99.0.БВ24ДН82000</t>
  </si>
  <si>
    <t xml:space="preserve">Реализация дополнительных  общеразвивающих программ
</t>
  </si>
  <si>
    <t>42.Г42.0</t>
  </si>
  <si>
    <t>художественная</t>
  </si>
  <si>
    <t>единица измерения</t>
  </si>
  <si>
    <t>код  по ОКЕИ</t>
  </si>
  <si>
    <t xml:space="preserve"> услуга бесплатная</t>
  </si>
  <si>
    <t>и финансовом обеспечении выполнения муниципального задания</t>
  </si>
  <si>
    <t xml:space="preserve">7) Постановление администрации города Мончегорска от 24.12.2018 № 1553 "Об утверждении Положения о формировании муниципального задания на оказание муниципальных услуг (выполнение работ) в отношении муниципальных учреждений города Мончегорска </t>
  </si>
  <si>
    <t>1. Отчёт о исполнении муниципального задания</t>
  </si>
  <si>
    <t>услуга бесплатная</t>
  </si>
  <si>
    <t>853212О.99.0.БВ23АГ08000</t>
  </si>
  <si>
    <t>88.91</t>
  </si>
  <si>
    <t>85.41</t>
  </si>
  <si>
    <t>50.785.0</t>
  </si>
  <si>
    <t>853211О.99.0.БВ19АА14000</t>
  </si>
  <si>
    <t>дети-инвалиды</t>
  </si>
  <si>
    <t>человеко-день</t>
  </si>
  <si>
    <t xml:space="preserve">4. Требование к отчетности о выполнении муниципального задания </t>
  </si>
  <si>
    <t>4.1. Периодичность представления отчетов о выполнении муниципального задания</t>
  </si>
  <si>
    <t xml:space="preserve">4.2. Сроки представления отчетов о выполнении муниципального задания </t>
  </si>
  <si>
    <t xml:space="preserve">4.2.1. Сроки представления предварительного отчета о выполнении муниципального задания </t>
  </si>
  <si>
    <t xml:space="preserve">4.3. Иные требования к отчетности о выполнении муниципального задания </t>
  </si>
  <si>
    <r>
      <t xml:space="preserve">5. Иные показатели, связанные с выполнением муниципального задания </t>
    </r>
    <r>
      <rPr>
        <vertAlign val="superscript"/>
        <sz val="11"/>
        <color theme="1"/>
        <rFont val="Times New Roman"/>
        <family val="1"/>
        <charset val="204"/>
      </rPr>
      <t xml:space="preserve">10)  </t>
    </r>
  </si>
  <si>
    <t>5) Приказ Минпросвещения России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</t>
  </si>
  <si>
    <t>1) Федеральный закон от 21.12.2021 № 414-ФЗ "Об общих принципах организации публичной власти в субъектах Российской Федерации"</t>
  </si>
  <si>
    <t>3) Федеральный закон от 29.12.2012 № 273-ФЗ "Об образовании в Российской Федерации"</t>
  </si>
  <si>
    <t>Раздел 7</t>
  </si>
  <si>
    <t>9) Приказ Минпросвещения России от 09.11.2018 № 196 «Об утверждении Порядка организации и осуществления образовательной деятельности по дополнительным общеобразовательным программам»</t>
  </si>
  <si>
    <r>
      <t xml:space="preserve">Уникальный номер реестровой записи </t>
    </r>
    <r>
      <rPr>
        <vertAlign val="superscript"/>
        <sz val="10"/>
        <color theme="1"/>
        <rFont val="Times New Roman"/>
        <family val="1"/>
        <charset val="204"/>
      </rPr>
      <t>5</t>
    </r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</si>
  <si>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10"/>
        <color theme="1"/>
        <rFont val="Times New Roman"/>
        <family val="1"/>
        <charset val="204"/>
      </rPr>
      <t>7</t>
    </r>
  </si>
  <si>
    <t>Раздел 8</t>
  </si>
  <si>
    <t>804200О.99.0.ББ52АЖ24000</t>
  </si>
  <si>
    <t>социально-педагогическая</t>
  </si>
  <si>
    <t>Н.А. Громова</t>
  </si>
  <si>
    <t>Муниципальное автономное дошкольное образовательное учреждение «Детский сад № 30 комбинированного вида»</t>
  </si>
  <si>
    <t>физкультурно-спортивная</t>
  </si>
  <si>
    <t>Дата начала действия</t>
  </si>
  <si>
    <t>Дата окончания действия 2)</t>
  </si>
  <si>
    <t>Код по сводному реестру</t>
  </si>
  <si>
    <t>Образование дошкольное</t>
  </si>
  <si>
    <t>Образование дополнительное детей и взрослых</t>
  </si>
  <si>
    <t>Предоставление услуг по дневному уходу за детьми</t>
  </si>
  <si>
    <t>473Ш0254</t>
  </si>
  <si>
    <t>Об установлении размера платы, взимаемой с родителей  (законных представителей) за присмотр и уход за детьми, осваивающими  образовательные программы  дошкольного образования в муниципальных образовательных организациях</t>
  </si>
  <si>
    <t>2) Федеральный закон от 06.10.2003 № 131-ФЗ "Об общих принципах организации местного самоуправления в Российской Федерации "</t>
  </si>
  <si>
    <t>9) Приказ Минфина России от 21.07.2011 № 86н "Об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сайта"</t>
  </si>
  <si>
    <t>10) Приказ Минфина России от 21.07.2011 № 86н "Об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сайта"</t>
  </si>
  <si>
    <t>2. Иная информация, необходимая для выполнения (контроля за выполнением) муниципального задания</t>
  </si>
  <si>
    <t>У Т В Е Р Ж Д А Ю</t>
  </si>
  <si>
    <t>Заместитель начальника</t>
  </si>
  <si>
    <t>управления образования</t>
  </si>
  <si>
    <t>Н.С. Изотова</t>
  </si>
  <si>
    <t>на 2024 год и плановый период 2025 и 2026 годов</t>
  </si>
  <si>
    <t>2024 год (очередной финансовый год)</t>
  </si>
  <si>
    <t>2025 год
(1-й год планового периода)</t>
  </si>
  <si>
    <t>2026 год
(2-й год планового периода)</t>
  </si>
  <si>
    <r>
      <t xml:space="preserve">Часть 2 Прочие сведения о муниципальном задании </t>
    </r>
    <r>
      <rPr>
        <b/>
        <vertAlign val="superscript"/>
        <sz val="12"/>
        <color rgb="FF008000"/>
        <rFont val="Times New Roman"/>
        <family val="1"/>
        <charset val="204"/>
      </rPr>
      <t>5)</t>
    </r>
  </si>
  <si>
    <t>1. Основания (условия и порядок) для досрочного прекращения выполнения муниципального задания, предусмотренные правовыми актами Российской Федерации, Мурманской области и муниципального образования</t>
  </si>
  <si>
    <t>ликвидация учреждения; реорганизация учреждения; иные основания.</t>
  </si>
  <si>
    <t>- до 25 ноября – предварительные итоги текущего финансового года</t>
  </si>
  <si>
    <t>2. Категории потребителей муниципальной услуги:</t>
  </si>
  <si>
    <t>физические лица</t>
  </si>
  <si>
    <t xml:space="preserve">Наименование муниципального учреждения  </t>
  </si>
  <si>
    <t>Физические лица в возрасте до 8 лет</t>
  </si>
  <si>
    <t>Физические лица</t>
  </si>
  <si>
    <r>
      <t xml:space="preserve">3.1. Показатели, характеризующие качество муниципальной услуги </t>
    </r>
    <r>
      <rPr>
        <vertAlign val="superscript"/>
        <sz val="12"/>
        <color theme="1"/>
        <rFont val="Times New Roman"/>
        <family val="1"/>
        <charset val="204"/>
      </rPr>
      <t>2)</t>
    </r>
  </si>
  <si>
    <t>804200О.99.0.ББ52АЕ52000</t>
  </si>
  <si>
    <t>"13" февраля 2024 года</t>
  </si>
  <si>
    <t>МУНИЦИПАЛЬНОЕ ЗАДАНИЕ № 2</t>
  </si>
  <si>
    <t>Постановление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</si>
</sst>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8000"/>
      <name val="Times New Roman"/>
      <family val="1"/>
      <charset val="204"/>
    </font>
    <font>
      <b/>
      <vertAlign val="superscript"/>
      <sz val="6"/>
      <color rgb="FF008000"/>
      <name val="Times New Roman"/>
      <family val="1"/>
      <charset val="204"/>
    </font>
    <font>
      <b/>
      <sz val="14"/>
      <color rgb="FF003399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6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C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b/>
      <vertAlign val="superscript"/>
      <sz val="12"/>
      <color rgb="FF008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vertical="justify"/>
    </xf>
    <xf numFmtId="0" fontId="4" fillId="0" borderId="0" xfId="0" applyFont="1" applyFill="1" applyAlignment="1"/>
    <xf numFmtId="0" fontId="4" fillId="0" borderId="0" xfId="0" applyFont="1" applyFill="1"/>
    <xf numFmtId="0" fontId="2" fillId="0" borderId="3" xfId="0" applyFont="1" applyFill="1" applyBorder="1"/>
    <xf numFmtId="0" fontId="6" fillId="0" borderId="3" xfId="0" applyFont="1" applyFill="1" applyBorder="1"/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0" xfId="0" applyFont="1" applyFill="1"/>
    <xf numFmtId="0" fontId="16" fillId="0" borderId="0" xfId="0" applyFont="1" applyFill="1"/>
    <xf numFmtId="0" fontId="0" fillId="0" borderId="0" xfId="0" applyFill="1"/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/>
    <xf numFmtId="0" fontId="6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15" fillId="0" borderId="0" xfId="0" applyFont="1" applyFill="1"/>
    <xf numFmtId="0" fontId="15" fillId="0" borderId="0" xfId="0" applyFont="1" applyFill="1" applyAlignment="1"/>
    <xf numFmtId="1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7" xfId="0" applyFont="1" applyFill="1" applyBorder="1"/>
    <xf numFmtId="0" fontId="13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1" fontId="2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" xfId="0" applyFont="1" applyFill="1" applyBorder="1"/>
    <xf numFmtId="0" fontId="15" fillId="0" borderId="0" xfId="0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0" fontId="0" fillId="0" borderId="7" xfId="0" applyFill="1" applyBorder="1"/>
    <xf numFmtId="0" fontId="4" fillId="0" borderId="1" xfId="0" applyFont="1" applyFill="1" applyBorder="1"/>
    <xf numFmtId="0" fontId="4" fillId="0" borderId="0" xfId="0" applyFont="1" applyFill="1" applyBorder="1"/>
    <xf numFmtId="14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vertical="justify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24" fillId="0" borderId="1" xfId="0" applyFont="1" applyFill="1" applyBorder="1" applyAlignment="1"/>
    <xf numFmtId="0" fontId="13" fillId="0" borderId="9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1" fillId="0" borderId="0" xfId="0" applyFont="1" applyFill="1"/>
    <xf numFmtId="0" fontId="6" fillId="0" borderId="9" xfId="0" applyFont="1" applyFill="1" applyBorder="1" applyAlignment="1"/>
    <xf numFmtId="0" fontId="6" fillId="0" borderId="8" xfId="0" applyFont="1" applyFill="1" applyBorder="1" applyAlignment="1"/>
    <xf numFmtId="0" fontId="19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justify"/>
    </xf>
    <xf numFmtId="0" fontId="15" fillId="0" borderId="0" xfId="0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24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2" fillId="0" borderId="3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2" fontId="13" fillId="0" borderId="10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7" xfId="0" quotePrefix="1" applyFont="1" applyFill="1" applyBorder="1" applyAlignment="1"/>
    <xf numFmtId="0" fontId="2" fillId="0" borderId="7" xfId="0" applyFont="1" applyFill="1" applyBorder="1" applyAlignment="1"/>
    <xf numFmtId="0" fontId="2" fillId="0" borderId="1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A481"/>
  <sheetViews>
    <sheetView tabSelected="1" view="pageBreakPreview" zoomScale="70" zoomScaleSheetLayoutView="70" workbookViewId="0">
      <selection activeCell="G18" sqref="G17:G18"/>
    </sheetView>
  </sheetViews>
  <sheetFormatPr defaultRowHeight="15" x14ac:dyDescent="0.25"/>
  <cols>
    <col min="1" max="2" width="13.5703125" style="2" customWidth="1"/>
    <col min="3" max="3" width="10.85546875" style="2" customWidth="1"/>
    <col min="4" max="4" width="7" style="2" customWidth="1"/>
    <col min="5" max="7" width="9.140625" style="2"/>
    <col min="8" max="8" width="14.7109375" style="2" customWidth="1"/>
    <col min="9" max="10" width="9.140625" style="2"/>
    <col min="11" max="11" width="10.5703125" style="2" customWidth="1"/>
    <col min="12" max="12" width="9.140625" style="2"/>
    <col min="13" max="13" width="13.140625" style="2" customWidth="1"/>
    <col min="14" max="14" width="13" style="2" customWidth="1"/>
    <col min="15" max="15" width="14.28515625" style="2" customWidth="1"/>
    <col min="16" max="21" width="18.28515625" style="2" customWidth="1"/>
    <col min="22" max="23" width="12.85546875" style="2" customWidth="1"/>
    <col min="24" max="16384" width="9.140625" style="2"/>
  </cols>
  <sheetData>
    <row r="1" spans="1:2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8" t="s">
        <v>182</v>
      </c>
      <c r="T1" s="26"/>
      <c r="U1" s="26"/>
      <c r="V1" s="26"/>
      <c r="W1" s="16"/>
    </row>
    <row r="2" spans="1:23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26"/>
      <c r="T2" s="26"/>
      <c r="U2" s="26"/>
      <c r="V2" s="26"/>
      <c r="W2" s="16"/>
    </row>
    <row r="3" spans="1:23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9" t="s">
        <v>0</v>
      </c>
      <c r="T3" s="59"/>
      <c r="U3" s="59"/>
      <c r="V3" s="59"/>
      <c r="W3" s="16"/>
    </row>
    <row r="4" spans="1:23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87" t="s">
        <v>1</v>
      </c>
      <c r="T4" s="87"/>
      <c r="U4" s="87"/>
      <c r="V4" s="87"/>
      <c r="W4" s="16"/>
    </row>
    <row r="5" spans="1:23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60" t="s">
        <v>183</v>
      </c>
      <c r="T5" s="60"/>
      <c r="U5" s="88"/>
      <c r="V5" s="88"/>
      <c r="W5" s="16"/>
    </row>
    <row r="6" spans="1:23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61" t="s">
        <v>184</v>
      </c>
      <c r="T6" s="61"/>
      <c r="U6" s="89" t="s">
        <v>185</v>
      </c>
      <c r="V6" s="89"/>
      <c r="W6" s="16"/>
    </row>
    <row r="7" spans="1:23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1" t="s">
        <v>2</v>
      </c>
      <c r="T7" s="1" t="s">
        <v>3</v>
      </c>
      <c r="U7" s="90" t="s">
        <v>4</v>
      </c>
      <c r="V7" s="90"/>
      <c r="W7" s="16"/>
    </row>
    <row r="8" spans="1:23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27" t="s">
        <v>201</v>
      </c>
      <c r="T8" s="27"/>
      <c r="U8" s="27"/>
      <c r="V8" s="27"/>
      <c r="W8" s="16"/>
    </row>
    <row r="9" spans="1:23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23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23" ht="15.75" x14ac:dyDescent="0.25">
      <c r="A11" s="85" t="s">
        <v>202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 ht="15.75" x14ac:dyDescent="0.25">
      <c r="A12" s="86" t="s">
        <v>186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spans="1:23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x14ac:dyDescent="0.25">
      <c r="S14" s="46" t="s">
        <v>5</v>
      </c>
      <c r="T14" s="42"/>
      <c r="U14" s="42"/>
      <c r="V14" s="42"/>
      <c r="W14" s="42"/>
    </row>
    <row r="15" spans="1:23" ht="18.75" x14ac:dyDescent="0.3">
      <c r="A15" s="93" t="s">
        <v>196</v>
      </c>
      <c r="B15" s="93"/>
      <c r="C15" s="93"/>
      <c r="D15" s="93"/>
      <c r="E15" s="93"/>
      <c r="F15" s="94" t="s">
        <v>168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39" t="s">
        <v>6</v>
      </c>
      <c r="S15" s="95">
        <v>506001</v>
      </c>
      <c r="T15" s="42"/>
      <c r="U15" s="42"/>
      <c r="V15" s="42"/>
      <c r="W15" s="42"/>
    </row>
    <row r="16" spans="1:23" ht="18.75" x14ac:dyDescent="0.3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39" t="s">
        <v>7</v>
      </c>
      <c r="S16" s="96"/>
      <c r="T16" s="42"/>
      <c r="U16" s="42"/>
      <c r="V16" s="42"/>
      <c r="W16" s="42"/>
    </row>
    <row r="17" spans="1:27" s="7" customFormat="1" ht="31.5" x14ac:dyDescent="0.25">
      <c r="R17" s="40" t="s">
        <v>170</v>
      </c>
      <c r="S17" s="65">
        <v>45292</v>
      </c>
      <c r="T17" s="37"/>
      <c r="U17" s="37"/>
      <c r="V17" s="37"/>
      <c r="W17" s="37"/>
    </row>
    <row r="18" spans="1:27" s="7" customFormat="1" ht="31.5" x14ac:dyDescent="0.25">
      <c r="A18" s="6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40" t="s">
        <v>171</v>
      </c>
      <c r="S18" s="22"/>
      <c r="T18" s="37"/>
      <c r="U18" s="37"/>
      <c r="V18" s="37"/>
      <c r="W18" s="37"/>
    </row>
    <row r="19" spans="1:27" s="7" customFormat="1" ht="31.5" x14ac:dyDescent="0.25">
      <c r="A19" s="6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40" t="s">
        <v>172</v>
      </c>
      <c r="S19" s="22" t="s">
        <v>176</v>
      </c>
      <c r="T19" s="37"/>
      <c r="U19" s="37"/>
      <c r="V19" s="37"/>
      <c r="W19" s="37"/>
    </row>
    <row r="20" spans="1:27" s="7" customFormat="1" ht="15.75" x14ac:dyDescent="0.25">
      <c r="A20" s="98" t="s">
        <v>9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67"/>
      <c r="S20" s="22"/>
      <c r="T20" s="37"/>
      <c r="U20" s="37"/>
      <c r="V20" s="37"/>
      <c r="W20" s="37"/>
      <c r="X20" s="67"/>
      <c r="Y20" s="67"/>
      <c r="Z20" s="67"/>
      <c r="AA20" s="67"/>
    </row>
    <row r="21" spans="1:27" s="7" customFormat="1" ht="15.75" x14ac:dyDescent="0.25">
      <c r="A21" s="100" t="s">
        <v>173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7" t="s">
        <v>10</v>
      </c>
      <c r="S21" s="22" t="s">
        <v>117</v>
      </c>
      <c r="T21" s="37"/>
      <c r="U21" s="37"/>
      <c r="V21" s="37"/>
      <c r="W21" s="37"/>
    </row>
    <row r="22" spans="1:27" s="7" customFormat="1" ht="15.75" x14ac:dyDescent="0.25">
      <c r="A22" s="101" t="s">
        <v>174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7" t="s">
        <v>10</v>
      </c>
      <c r="S22" s="22" t="s">
        <v>146</v>
      </c>
      <c r="T22" s="37"/>
      <c r="U22" s="37"/>
      <c r="V22" s="37"/>
      <c r="W22" s="37"/>
    </row>
    <row r="23" spans="1:27" s="7" customFormat="1" ht="15.75" x14ac:dyDescent="0.25">
      <c r="A23" s="100" t="s">
        <v>175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7" t="s">
        <v>10</v>
      </c>
      <c r="S23" s="22" t="s">
        <v>145</v>
      </c>
      <c r="T23" s="37"/>
      <c r="U23" s="37"/>
      <c r="V23" s="37"/>
      <c r="W23" s="37"/>
    </row>
    <row r="24" spans="1:27" x14ac:dyDescent="0.25">
      <c r="A24" s="102" t="s">
        <v>118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S24" s="41"/>
      <c r="T24" s="42"/>
      <c r="U24" s="42"/>
      <c r="V24" s="42"/>
      <c r="W24" s="42"/>
    </row>
    <row r="25" spans="1:27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7" ht="15.75" x14ac:dyDescent="0.25">
      <c r="A26" s="91" t="s">
        <v>11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</row>
    <row r="27" spans="1:27" ht="15.75" x14ac:dyDescent="0.25">
      <c r="A27" s="85" t="s">
        <v>12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</row>
    <row r="28" spans="1:27" ht="18.75" x14ac:dyDescent="0.3">
      <c r="A28" s="6" t="s">
        <v>13</v>
      </c>
      <c r="B28" s="49"/>
      <c r="C28" s="49"/>
      <c r="D28" s="49"/>
      <c r="E28" s="49"/>
      <c r="F28" s="70" t="s">
        <v>14</v>
      </c>
      <c r="G28" s="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" t="s">
        <v>8</v>
      </c>
      <c r="S28" s="134" t="s">
        <v>119</v>
      </c>
    </row>
    <row r="29" spans="1:27" ht="18.75" x14ac:dyDescent="0.3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42" t="s">
        <v>15</v>
      </c>
      <c r="S29" s="135"/>
    </row>
    <row r="30" spans="1:27" ht="15.75" x14ac:dyDescent="0.25">
      <c r="A30" s="37" t="s">
        <v>194</v>
      </c>
      <c r="B30" s="66"/>
      <c r="C30" s="66"/>
      <c r="D30" s="66"/>
      <c r="E30" s="66"/>
      <c r="F30" s="69" t="s">
        <v>195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42" t="s">
        <v>16</v>
      </c>
      <c r="S30" s="135"/>
    </row>
    <row r="31" spans="1:27" ht="15.75" x14ac:dyDescent="0.25">
      <c r="A31" s="66"/>
      <c r="B31" s="66"/>
      <c r="C31" s="66"/>
      <c r="D31" s="66"/>
      <c r="E31" s="66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42" t="s">
        <v>17</v>
      </c>
      <c r="S31" s="136"/>
    </row>
    <row r="32" spans="1:27" x14ac:dyDescent="0.25"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" t="s">
        <v>18</v>
      </c>
    </row>
    <row r="33" spans="1:23" ht="15.75" x14ac:dyDescent="0.25">
      <c r="A33" s="158" t="s">
        <v>19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</row>
    <row r="34" spans="1:23" ht="18.75" x14ac:dyDescent="0.25">
      <c r="A34" s="7" t="s">
        <v>199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6" spans="1:23" ht="40.5" customHeight="1" x14ac:dyDescent="0.25">
      <c r="A36" s="138" t="s">
        <v>21</v>
      </c>
      <c r="B36" s="138"/>
      <c r="C36" s="149" t="s">
        <v>22</v>
      </c>
      <c r="D36" s="149"/>
      <c r="E36" s="149"/>
      <c r="F36" s="149"/>
      <c r="G36" s="149"/>
      <c r="H36" s="150"/>
      <c r="I36" s="151" t="s">
        <v>23</v>
      </c>
      <c r="J36" s="149"/>
      <c r="K36" s="149"/>
      <c r="L36" s="150"/>
      <c r="M36" s="151" t="s">
        <v>24</v>
      </c>
      <c r="N36" s="149"/>
      <c r="O36" s="149"/>
      <c r="P36" s="150"/>
      <c r="Q36" s="151" t="s">
        <v>25</v>
      </c>
      <c r="R36" s="149"/>
      <c r="S36" s="150"/>
      <c r="T36" s="139" t="s">
        <v>26</v>
      </c>
      <c r="U36" s="140"/>
    </row>
    <row r="37" spans="1:23" x14ac:dyDescent="0.25">
      <c r="A37" s="138"/>
      <c r="B37" s="138"/>
      <c r="C37" s="139" t="s">
        <v>27</v>
      </c>
      <c r="D37" s="140"/>
      <c r="E37" s="139" t="s">
        <v>27</v>
      </c>
      <c r="F37" s="140"/>
      <c r="G37" s="139" t="s">
        <v>27</v>
      </c>
      <c r="H37" s="140"/>
      <c r="I37" s="139" t="s">
        <v>27</v>
      </c>
      <c r="J37" s="140"/>
      <c r="K37" s="139" t="s">
        <v>27</v>
      </c>
      <c r="L37" s="140"/>
      <c r="M37" s="139" t="s">
        <v>27</v>
      </c>
      <c r="N37" s="140"/>
      <c r="O37" s="151" t="s">
        <v>122</v>
      </c>
      <c r="P37" s="150"/>
      <c r="Q37" s="128" t="s">
        <v>187</v>
      </c>
      <c r="R37" s="128" t="s">
        <v>188</v>
      </c>
      <c r="S37" s="128" t="s">
        <v>189</v>
      </c>
      <c r="T37" s="141"/>
      <c r="U37" s="142"/>
    </row>
    <row r="38" spans="1:23" ht="29.25" customHeight="1" x14ac:dyDescent="0.25">
      <c r="A38" s="159"/>
      <c r="B38" s="159"/>
      <c r="C38" s="141"/>
      <c r="D38" s="142"/>
      <c r="E38" s="141"/>
      <c r="F38" s="142"/>
      <c r="G38" s="141"/>
      <c r="H38" s="142"/>
      <c r="I38" s="141"/>
      <c r="J38" s="142"/>
      <c r="K38" s="141"/>
      <c r="L38" s="142"/>
      <c r="M38" s="141"/>
      <c r="N38" s="142"/>
      <c r="O38" s="44" t="s">
        <v>28</v>
      </c>
      <c r="P38" s="44" t="s">
        <v>123</v>
      </c>
      <c r="Q38" s="129"/>
      <c r="R38" s="129"/>
      <c r="S38" s="129"/>
      <c r="T38" s="48" t="s">
        <v>29</v>
      </c>
      <c r="U38" s="48" t="s">
        <v>30</v>
      </c>
    </row>
    <row r="39" spans="1:23" x14ac:dyDescent="0.25">
      <c r="A39" s="151">
        <v>1</v>
      </c>
      <c r="B39" s="150"/>
      <c r="C39" s="151">
        <v>2</v>
      </c>
      <c r="D39" s="150"/>
      <c r="E39" s="151">
        <v>3</v>
      </c>
      <c r="F39" s="150"/>
      <c r="G39" s="151">
        <v>4</v>
      </c>
      <c r="H39" s="150"/>
      <c r="I39" s="151">
        <v>5</v>
      </c>
      <c r="J39" s="150"/>
      <c r="K39" s="151">
        <v>6</v>
      </c>
      <c r="L39" s="150"/>
      <c r="M39" s="151">
        <v>7</v>
      </c>
      <c r="N39" s="150"/>
      <c r="O39" s="44">
        <v>8</v>
      </c>
      <c r="P39" s="44">
        <v>9</v>
      </c>
      <c r="Q39" s="44">
        <v>10</v>
      </c>
      <c r="R39" s="44">
        <v>11</v>
      </c>
      <c r="S39" s="44">
        <v>12</v>
      </c>
      <c r="T39" s="11">
        <v>13</v>
      </c>
      <c r="U39" s="11">
        <v>14</v>
      </c>
    </row>
    <row r="40" spans="1:23" ht="55.5" customHeight="1" x14ac:dyDescent="0.25">
      <c r="A40" s="130" t="s">
        <v>120</v>
      </c>
      <c r="B40" s="119"/>
      <c r="C40" s="116" t="s">
        <v>121</v>
      </c>
      <c r="D40" s="117"/>
      <c r="E40" s="116" t="s">
        <v>65</v>
      </c>
      <c r="F40" s="117"/>
      <c r="G40" s="118"/>
      <c r="H40" s="119"/>
      <c r="I40" s="116" t="s">
        <v>31</v>
      </c>
      <c r="J40" s="117"/>
      <c r="K40" s="152"/>
      <c r="L40" s="154"/>
      <c r="M40" s="160"/>
      <c r="N40" s="161"/>
      <c r="O40" s="25"/>
      <c r="P40" s="25"/>
      <c r="Q40" s="25"/>
      <c r="R40" s="25"/>
      <c r="S40" s="25"/>
      <c r="T40" s="9"/>
      <c r="U40" s="9"/>
    </row>
    <row r="41" spans="1:23" x14ac:dyDescent="0.25">
      <c r="T41" s="4"/>
      <c r="U41" s="4"/>
    </row>
    <row r="42" spans="1:23" ht="15.75" x14ac:dyDescent="0.25">
      <c r="A42" s="7" t="s">
        <v>32</v>
      </c>
    </row>
    <row r="44" spans="1:23" ht="42.75" customHeight="1" x14ac:dyDescent="0.25">
      <c r="A44" s="138" t="s">
        <v>21</v>
      </c>
      <c r="B44" s="138"/>
      <c r="C44" s="149" t="s">
        <v>22</v>
      </c>
      <c r="D44" s="149"/>
      <c r="E44" s="149"/>
      <c r="F44" s="149"/>
      <c r="G44" s="149"/>
      <c r="H44" s="150"/>
      <c r="I44" s="151" t="s">
        <v>23</v>
      </c>
      <c r="J44" s="149"/>
      <c r="K44" s="149"/>
      <c r="L44" s="150"/>
      <c r="M44" s="151" t="s">
        <v>33</v>
      </c>
      <c r="N44" s="149"/>
      <c r="O44" s="149"/>
      <c r="P44" s="151" t="s">
        <v>34</v>
      </c>
      <c r="Q44" s="149"/>
      <c r="R44" s="150"/>
      <c r="S44" s="151" t="s">
        <v>35</v>
      </c>
      <c r="T44" s="149"/>
      <c r="U44" s="150"/>
      <c r="V44" s="138" t="s">
        <v>109</v>
      </c>
      <c r="W44" s="138"/>
    </row>
    <row r="45" spans="1:23" x14ac:dyDescent="0.25">
      <c r="A45" s="138"/>
      <c r="B45" s="138"/>
      <c r="C45" s="139" t="s">
        <v>27</v>
      </c>
      <c r="D45" s="140"/>
      <c r="E45" s="139" t="s">
        <v>27</v>
      </c>
      <c r="F45" s="140"/>
      <c r="G45" s="139" t="s">
        <v>27</v>
      </c>
      <c r="H45" s="140"/>
      <c r="I45" s="139" t="s">
        <v>27</v>
      </c>
      <c r="J45" s="140"/>
      <c r="K45" s="139" t="s">
        <v>27</v>
      </c>
      <c r="L45" s="140"/>
      <c r="M45" s="128" t="s">
        <v>27</v>
      </c>
      <c r="N45" s="151" t="s">
        <v>122</v>
      </c>
      <c r="O45" s="150"/>
      <c r="P45" s="128" t="s">
        <v>187</v>
      </c>
      <c r="Q45" s="128" t="s">
        <v>188</v>
      </c>
      <c r="R45" s="128" t="s">
        <v>189</v>
      </c>
      <c r="S45" s="128" t="s">
        <v>187</v>
      </c>
      <c r="T45" s="128" t="s">
        <v>188</v>
      </c>
      <c r="U45" s="128" t="s">
        <v>189</v>
      </c>
      <c r="V45" s="138"/>
      <c r="W45" s="138"/>
    </row>
    <row r="46" spans="1:23" ht="37.5" customHeight="1" x14ac:dyDescent="0.25">
      <c r="A46" s="159"/>
      <c r="B46" s="159"/>
      <c r="C46" s="141"/>
      <c r="D46" s="142"/>
      <c r="E46" s="141"/>
      <c r="F46" s="142"/>
      <c r="G46" s="141"/>
      <c r="H46" s="142"/>
      <c r="I46" s="141"/>
      <c r="J46" s="142"/>
      <c r="K46" s="141"/>
      <c r="L46" s="142"/>
      <c r="M46" s="129"/>
      <c r="N46" s="44" t="s">
        <v>28</v>
      </c>
      <c r="O46" s="44" t="s">
        <v>123</v>
      </c>
      <c r="P46" s="129"/>
      <c r="Q46" s="129"/>
      <c r="R46" s="129"/>
      <c r="S46" s="129"/>
      <c r="T46" s="129"/>
      <c r="U46" s="129"/>
      <c r="V46" s="44" t="s">
        <v>29</v>
      </c>
      <c r="W46" s="44" t="s">
        <v>30</v>
      </c>
    </row>
    <row r="47" spans="1:23" x14ac:dyDescent="0.25">
      <c r="A47" s="106">
        <v>1</v>
      </c>
      <c r="B47" s="108"/>
      <c r="C47" s="106">
        <v>2</v>
      </c>
      <c r="D47" s="108"/>
      <c r="E47" s="106">
        <v>3</v>
      </c>
      <c r="F47" s="108"/>
      <c r="G47" s="106">
        <v>4</v>
      </c>
      <c r="H47" s="108"/>
      <c r="I47" s="106">
        <v>5</v>
      </c>
      <c r="J47" s="108"/>
      <c r="K47" s="106">
        <v>6</v>
      </c>
      <c r="L47" s="108"/>
      <c r="M47" s="10">
        <v>7</v>
      </c>
      <c r="N47" s="11">
        <v>8</v>
      </c>
      <c r="O47" s="11">
        <v>9</v>
      </c>
      <c r="P47" s="11">
        <v>10</v>
      </c>
      <c r="Q47" s="11">
        <v>11</v>
      </c>
      <c r="R47" s="11">
        <v>12</v>
      </c>
      <c r="S47" s="11">
        <v>13</v>
      </c>
      <c r="T47" s="12">
        <v>14</v>
      </c>
      <c r="U47" s="11">
        <v>15</v>
      </c>
      <c r="V47" s="11">
        <v>16</v>
      </c>
      <c r="W47" s="11">
        <v>17</v>
      </c>
    </row>
    <row r="48" spans="1:23" ht="30.75" customHeight="1" x14ac:dyDescent="0.25">
      <c r="A48" s="162" t="str">
        <f>A40</f>
        <v>853212О.99.0.БВ23АГ20000</v>
      </c>
      <c r="B48" s="163"/>
      <c r="C48" s="120" t="s">
        <v>126</v>
      </c>
      <c r="D48" s="121"/>
      <c r="E48" s="120" t="s">
        <v>65</v>
      </c>
      <c r="F48" s="121"/>
      <c r="G48" s="182"/>
      <c r="H48" s="183"/>
      <c r="I48" s="120" t="s">
        <v>31</v>
      </c>
      <c r="J48" s="121"/>
      <c r="K48" s="118"/>
      <c r="L48" s="119"/>
      <c r="M48" s="71" t="s">
        <v>38</v>
      </c>
      <c r="N48" s="43" t="s">
        <v>39</v>
      </c>
      <c r="O48" s="47">
        <v>792</v>
      </c>
      <c r="P48" s="22">
        <v>39</v>
      </c>
      <c r="Q48" s="22">
        <v>39</v>
      </c>
      <c r="R48" s="22">
        <v>39</v>
      </c>
      <c r="S48" s="194">
        <v>181</v>
      </c>
      <c r="T48" s="194">
        <v>181</v>
      </c>
      <c r="U48" s="194">
        <v>181</v>
      </c>
      <c r="V48" s="47">
        <v>5</v>
      </c>
      <c r="W48" s="28">
        <f>P48*5%</f>
        <v>1.9500000000000002</v>
      </c>
    </row>
    <row r="49" spans="1:23" ht="38.25" x14ac:dyDescent="0.25">
      <c r="A49" s="164"/>
      <c r="B49" s="165"/>
      <c r="C49" s="122"/>
      <c r="D49" s="123"/>
      <c r="E49" s="122"/>
      <c r="F49" s="123"/>
      <c r="G49" s="186"/>
      <c r="H49" s="187"/>
      <c r="I49" s="122"/>
      <c r="J49" s="123"/>
      <c r="K49" s="118"/>
      <c r="L49" s="119"/>
      <c r="M49" s="35" t="s">
        <v>124</v>
      </c>
      <c r="N49" s="43" t="s">
        <v>150</v>
      </c>
      <c r="O49" s="47">
        <v>540</v>
      </c>
      <c r="P49" s="47">
        <v>0</v>
      </c>
      <c r="Q49" s="47">
        <f>P49</f>
        <v>0</v>
      </c>
      <c r="R49" s="47">
        <f>P49</f>
        <v>0</v>
      </c>
      <c r="S49" s="44">
        <v>0</v>
      </c>
      <c r="T49" s="44">
        <v>0</v>
      </c>
      <c r="U49" s="44">
        <v>0</v>
      </c>
      <c r="V49" s="47">
        <v>5</v>
      </c>
      <c r="W49" s="47">
        <v>0</v>
      </c>
    </row>
    <row r="50" spans="1:23" ht="51" x14ac:dyDescent="0.25">
      <c r="A50" s="166"/>
      <c r="B50" s="167"/>
      <c r="C50" s="124"/>
      <c r="D50" s="125"/>
      <c r="E50" s="124"/>
      <c r="F50" s="125"/>
      <c r="G50" s="184"/>
      <c r="H50" s="185"/>
      <c r="I50" s="124"/>
      <c r="J50" s="125"/>
      <c r="K50" s="118"/>
      <c r="L50" s="119"/>
      <c r="M50" s="35" t="s">
        <v>125</v>
      </c>
      <c r="N50" s="43" t="s">
        <v>111</v>
      </c>
      <c r="O50" s="47">
        <v>539</v>
      </c>
      <c r="P50" s="47">
        <v>0</v>
      </c>
      <c r="Q50" s="47">
        <f>P50</f>
        <v>0</v>
      </c>
      <c r="R50" s="47">
        <f>P50</f>
        <v>0</v>
      </c>
      <c r="S50" s="44">
        <v>0</v>
      </c>
      <c r="T50" s="44">
        <v>0</v>
      </c>
      <c r="U50" s="44">
        <v>0</v>
      </c>
      <c r="V50" s="47">
        <v>5</v>
      </c>
      <c r="W50" s="47">
        <v>0</v>
      </c>
    </row>
    <row r="52" spans="1:23" x14ac:dyDescent="0.25">
      <c r="A52" s="2" t="s">
        <v>40</v>
      </c>
    </row>
    <row r="54" spans="1:23" x14ac:dyDescent="0.25">
      <c r="A54" s="106" t="s">
        <v>41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8"/>
    </row>
    <row r="55" spans="1:23" s="13" customFormat="1" x14ac:dyDescent="0.25">
      <c r="A55" s="152" t="s">
        <v>42</v>
      </c>
      <c r="B55" s="153"/>
      <c r="C55" s="154"/>
      <c r="D55" s="105" t="s">
        <v>43</v>
      </c>
      <c r="E55" s="105"/>
      <c r="F55" s="105"/>
      <c r="G55" s="105" t="s">
        <v>44</v>
      </c>
      <c r="H55" s="105"/>
      <c r="I55" s="105"/>
      <c r="J55" s="105" t="s">
        <v>45</v>
      </c>
      <c r="K55" s="105"/>
      <c r="L55" s="105"/>
      <c r="M55" s="152" t="s">
        <v>28</v>
      </c>
      <c r="N55" s="153"/>
      <c r="O55" s="153"/>
      <c r="P55" s="153"/>
      <c r="Q55" s="153"/>
      <c r="R55" s="153"/>
      <c r="S55" s="153"/>
      <c r="T55" s="153"/>
      <c r="U55" s="153"/>
      <c r="V55" s="154"/>
      <c r="W55" s="2"/>
    </row>
    <row r="56" spans="1:23" x14ac:dyDescent="0.25">
      <c r="A56" s="169">
        <v>1</v>
      </c>
      <c r="B56" s="170"/>
      <c r="C56" s="171"/>
      <c r="D56" s="172">
        <v>2</v>
      </c>
      <c r="E56" s="172"/>
      <c r="F56" s="172"/>
      <c r="G56" s="172">
        <v>3</v>
      </c>
      <c r="H56" s="172"/>
      <c r="I56" s="172"/>
      <c r="J56" s="172">
        <v>4</v>
      </c>
      <c r="K56" s="172"/>
      <c r="L56" s="172"/>
      <c r="M56" s="169">
        <v>5</v>
      </c>
      <c r="N56" s="170"/>
      <c r="O56" s="170"/>
      <c r="P56" s="170"/>
      <c r="Q56" s="170"/>
      <c r="R56" s="170"/>
      <c r="S56" s="170"/>
      <c r="T56" s="170"/>
      <c r="U56" s="170"/>
      <c r="V56" s="171"/>
      <c r="W56" s="13"/>
    </row>
    <row r="57" spans="1:23" ht="30.75" customHeight="1" x14ac:dyDescent="0.25">
      <c r="A57" s="138" t="s">
        <v>203</v>
      </c>
      <c r="B57" s="138"/>
      <c r="C57" s="138"/>
      <c r="D57" s="138" t="s">
        <v>46</v>
      </c>
      <c r="E57" s="138"/>
      <c r="F57" s="138"/>
      <c r="G57" s="168">
        <v>45323</v>
      </c>
      <c r="H57" s="138"/>
      <c r="I57" s="138"/>
      <c r="J57" s="138">
        <v>222</v>
      </c>
      <c r="K57" s="138"/>
      <c r="L57" s="138"/>
      <c r="M57" s="104" t="s">
        <v>177</v>
      </c>
      <c r="N57" s="104"/>
      <c r="O57" s="104"/>
      <c r="P57" s="104"/>
      <c r="Q57" s="104"/>
      <c r="R57" s="104"/>
      <c r="S57" s="104"/>
      <c r="T57" s="104"/>
      <c r="U57" s="104"/>
      <c r="V57" s="104"/>
    </row>
    <row r="59" spans="1:23" x14ac:dyDescent="0.25">
      <c r="A59" s="2" t="s">
        <v>47</v>
      </c>
    </row>
    <row r="60" spans="1:23" x14ac:dyDescent="0.25">
      <c r="A60" s="2" t="s">
        <v>48</v>
      </c>
    </row>
    <row r="61" spans="1:23" x14ac:dyDescent="0.25">
      <c r="A61" s="2" t="s">
        <v>158</v>
      </c>
    </row>
    <row r="62" spans="1:23" x14ac:dyDescent="0.25">
      <c r="A62" s="2" t="s">
        <v>178</v>
      </c>
    </row>
    <row r="63" spans="1:23" x14ac:dyDescent="0.25">
      <c r="A63" s="2" t="s">
        <v>159</v>
      </c>
    </row>
    <row r="64" spans="1:23" x14ac:dyDescent="0.25">
      <c r="A64" s="2" t="s">
        <v>49</v>
      </c>
    </row>
    <row r="65" spans="1:23" x14ac:dyDescent="0.25">
      <c r="A65" s="15" t="s">
        <v>157</v>
      </c>
    </row>
    <row r="66" spans="1:23" x14ac:dyDescent="0.25">
      <c r="A66" s="15" t="s">
        <v>70</v>
      </c>
    </row>
    <row r="67" spans="1:23" x14ac:dyDescent="0.25">
      <c r="A67" s="2" t="s">
        <v>141</v>
      </c>
    </row>
    <row r="68" spans="1:23" x14ac:dyDescent="0.25">
      <c r="A68" s="177" t="s">
        <v>140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</row>
    <row r="69" spans="1:23" x14ac:dyDescent="0.25">
      <c r="A69" s="2" t="s">
        <v>71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spans="1:23" x14ac:dyDescent="0.25">
      <c r="A70" s="2" t="s">
        <v>179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"/>
    </row>
    <row r="71" spans="1:23" x14ac:dyDescent="0.25">
      <c r="A71" s="102" t="s">
        <v>50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</row>
    <row r="72" spans="1:23" x14ac:dyDescent="0.25">
      <c r="A72" s="2" t="s">
        <v>51</v>
      </c>
    </row>
    <row r="74" spans="1:23" s="14" customFormat="1" x14ac:dyDescent="0.25">
      <c r="A74" s="152" t="s">
        <v>52</v>
      </c>
      <c r="B74" s="153"/>
      <c r="C74" s="153"/>
      <c r="D74" s="153"/>
      <c r="E74" s="153"/>
      <c r="F74" s="154"/>
      <c r="G74" s="105" t="s">
        <v>53</v>
      </c>
      <c r="H74" s="105"/>
      <c r="I74" s="105"/>
      <c r="J74" s="105"/>
      <c r="K74" s="105"/>
      <c r="L74" s="105"/>
      <c r="M74" s="152" t="s">
        <v>54</v>
      </c>
      <c r="N74" s="153"/>
      <c r="O74" s="153"/>
      <c r="P74" s="153"/>
      <c r="Q74" s="153"/>
      <c r="R74" s="153"/>
      <c r="S74" s="154"/>
      <c r="T74" s="2"/>
      <c r="U74" s="2"/>
      <c r="V74" s="2"/>
      <c r="W74" s="2"/>
    </row>
    <row r="75" spans="1:23" s="57" customFormat="1" x14ac:dyDescent="0.25">
      <c r="A75" s="152">
        <v>1</v>
      </c>
      <c r="B75" s="153"/>
      <c r="C75" s="153"/>
      <c r="D75" s="153"/>
      <c r="E75" s="153"/>
      <c r="F75" s="154"/>
      <c r="G75" s="105">
        <v>2</v>
      </c>
      <c r="H75" s="105"/>
      <c r="I75" s="105"/>
      <c r="J75" s="105"/>
      <c r="K75" s="105"/>
      <c r="L75" s="105"/>
      <c r="M75" s="152">
        <v>3</v>
      </c>
      <c r="N75" s="153"/>
      <c r="O75" s="153"/>
      <c r="P75" s="153"/>
      <c r="Q75" s="153"/>
      <c r="R75" s="153"/>
      <c r="S75" s="154"/>
      <c r="T75" s="14"/>
      <c r="U75" s="14"/>
      <c r="V75" s="14"/>
      <c r="W75" s="14"/>
    </row>
    <row r="76" spans="1:23" s="57" customFormat="1" x14ac:dyDescent="0.25">
      <c r="A76" s="144" t="s">
        <v>55</v>
      </c>
      <c r="B76" s="145"/>
      <c r="C76" s="145"/>
      <c r="D76" s="145"/>
      <c r="E76" s="145"/>
      <c r="F76" s="146"/>
      <c r="G76" s="155" t="s">
        <v>56</v>
      </c>
      <c r="H76" s="156"/>
      <c r="I76" s="156"/>
      <c r="J76" s="156"/>
      <c r="K76" s="156"/>
      <c r="L76" s="157"/>
      <c r="M76" s="103" t="s">
        <v>57</v>
      </c>
      <c r="N76" s="103"/>
      <c r="O76" s="103"/>
      <c r="P76" s="103"/>
      <c r="Q76" s="103"/>
      <c r="R76" s="103"/>
      <c r="S76" s="103"/>
    </row>
    <row r="77" spans="1:23" s="57" customFormat="1" x14ac:dyDescent="0.25">
      <c r="A77" s="144" t="s">
        <v>58</v>
      </c>
      <c r="B77" s="145"/>
      <c r="C77" s="145"/>
      <c r="D77" s="145"/>
      <c r="E77" s="145"/>
      <c r="F77" s="146"/>
      <c r="G77" s="155" t="s">
        <v>56</v>
      </c>
      <c r="H77" s="156"/>
      <c r="I77" s="156"/>
      <c r="J77" s="156"/>
      <c r="K77" s="156"/>
      <c r="L77" s="157"/>
      <c r="M77" s="103" t="s">
        <v>57</v>
      </c>
      <c r="N77" s="103"/>
      <c r="O77" s="103"/>
      <c r="P77" s="103"/>
      <c r="Q77" s="103"/>
      <c r="R77" s="103"/>
      <c r="S77" s="103"/>
    </row>
    <row r="78" spans="1:23" x14ac:dyDescent="0.25">
      <c r="A78" s="144" t="s">
        <v>59</v>
      </c>
      <c r="B78" s="145"/>
      <c r="C78" s="145"/>
      <c r="D78" s="145"/>
      <c r="E78" s="145"/>
      <c r="F78" s="146"/>
      <c r="G78" s="103" t="s">
        <v>60</v>
      </c>
      <c r="H78" s="103"/>
      <c r="I78" s="103"/>
      <c r="J78" s="103"/>
      <c r="K78" s="103"/>
      <c r="L78" s="103"/>
      <c r="M78" s="103" t="s">
        <v>61</v>
      </c>
      <c r="N78" s="103"/>
      <c r="O78" s="103"/>
      <c r="P78" s="103"/>
      <c r="Q78" s="103"/>
      <c r="R78" s="103"/>
      <c r="S78" s="103"/>
      <c r="T78" s="57"/>
      <c r="U78" s="57"/>
      <c r="V78" s="57"/>
      <c r="W78" s="57"/>
    </row>
    <row r="80" spans="1:23" ht="15.75" x14ac:dyDescent="0.25">
      <c r="A80" s="85" t="s">
        <v>62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</row>
    <row r="81" spans="1:21" ht="18.75" x14ac:dyDescent="0.3">
      <c r="A81" s="6" t="s">
        <v>13</v>
      </c>
      <c r="B81" s="49"/>
      <c r="C81" s="49"/>
      <c r="D81" s="49"/>
      <c r="E81" s="49"/>
      <c r="F81" s="70" t="s">
        <v>14</v>
      </c>
      <c r="G81" s="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83" t="s">
        <v>8</v>
      </c>
      <c r="S81" s="134" t="s">
        <v>119</v>
      </c>
    </row>
    <row r="82" spans="1:21" ht="18.75" x14ac:dyDescent="0.3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42" t="s">
        <v>15</v>
      </c>
      <c r="S82" s="135"/>
    </row>
    <row r="83" spans="1:21" ht="15.75" x14ac:dyDescent="0.25">
      <c r="A83" s="37" t="s">
        <v>194</v>
      </c>
      <c r="B83" s="66"/>
      <c r="C83" s="66"/>
      <c r="D83" s="66"/>
      <c r="E83" s="66"/>
      <c r="F83" s="69" t="s">
        <v>195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42" t="s">
        <v>16</v>
      </c>
      <c r="S83" s="135"/>
    </row>
    <row r="84" spans="1:21" ht="15.75" x14ac:dyDescent="0.25">
      <c r="A84" s="66"/>
      <c r="B84" s="66"/>
      <c r="C84" s="66"/>
      <c r="D84" s="66"/>
      <c r="E84" s="66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42" t="s">
        <v>17</v>
      </c>
      <c r="S84" s="136"/>
    </row>
    <row r="85" spans="1:21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2" t="s">
        <v>18</v>
      </c>
    </row>
    <row r="86" spans="1:21" ht="15.75" x14ac:dyDescent="0.25">
      <c r="A86" s="158" t="s">
        <v>19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</row>
    <row r="87" spans="1:21" ht="18.75" x14ac:dyDescent="0.25">
      <c r="A87" s="7" t="s">
        <v>199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9" spans="1:21" ht="45.75" customHeight="1" x14ac:dyDescent="0.25">
      <c r="A89" s="139" t="s">
        <v>21</v>
      </c>
      <c r="B89" s="140"/>
      <c r="C89" s="149" t="s">
        <v>22</v>
      </c>
      <c r="D89" s="149"/>
      <c r="E89" s="149"/>
      <c r="F89" s="149"/>
      <c r="G89" s="149"/>
      <c r="H89" s="150"/>
      <c r="I89" s="151" t="s">
        <v>23</v>
      </c>
      <c r="J89" s="149"/>
      <c r="K89" s="149"/>
      <c r="L89" s="150"/>
      <c r="M89" s="151" t="s">
        <v>24</v>
      </c>
      <c r="N89" s="149"/>
      <c r="O89" s="149"/>
      <c r="P89" s="150"/>
      <c r="Q89" s="151" t="s">
        <v>25</v>
      </c>
      <c r="R89" s="149"/>
      <c r="S89" s="150"/>
      <c r="T89" s="139" t="s">
        <v>26</v>
      </c>
      <c r="U89" s="140"/>
    </row>
    <row r="90" spans="1:21" x14ac:dyDescent="0.25">
      <c r="A90" s="147"/>
      <c r="B90" s="148"/>
      <c r="C90" s="139" t="s">
        <v>27</v>
      </c>
      <c r="D90" s="140"/>
      <c r="E90" s="139" t="s">
        <v>27</v>
      </c>
      <c r="F90" s="140"/>
      <c r="G90" s="139" t="s">
        <v>27</v>
      </c>
      <c r="H90" s="140"/>
      <c r="I90" s="139" t="s">
        <v>27</v>
      </c>
      <c r="J90" s="140"/>
      <c r="K90" s="139" t="s">
        <v>27</v>
      </c>
      <c r="L90" s="140"/>
      <c r="M90" s="139" t="s">
        <v>27</v>
      </c>
      <c r="N90" s="140"/>
      <c r="O90" s="151" t="s">
        <v>122</v>
      </c>
      <c r="P90" s="150"/>
      <c r="Q90" s="128" t="s">
        <v>187</v>
      </c>
      <c r="R90" s="128" t="s">
        <v>188</v>
      </c>
      <c r="S90" s="128" t="s">
        <v>189</v>
      </c>
      <c r="T90" s="141"/>
      <c r="U90" s="142"/>
    </row>
    <row r="91" spans="1:21" ht="24" x14ac:dyDescent="0.25">
      <c r="A91" s="141"/>
      <c r="B91" s="142"/>
      <c r="C91" s="141"/>
      <c r="D91" s="142"/>
      <c r="E91" s="141"/>
      <c r="F91" s="142"/>
      <c r="G91" s="141"/>
      <c r="H91" s="142"/>
      <c r="I91" s="141"/>
      <c r="J91" s="142"/>
      <c r="K91" s="141"/>
      <c r="L91" s="142"/>
      <c r="M91" s="141"/>
      <c r="N91" s="142"/>
      <c r="O91" s="44" t="s">
        <v>28</v>
      </c>
      <c r="P91" s="44" t="s">
        <v>123</v>
      </c>
      <c r="Q91" s="129"/>
      <c r="R91" s="129"/>
      <c r="S91" s="129"/>
      <c r="T91" s="48" t="s">
        <v>29</v>
      </c>
      <c r="U91" s="48" t="s">
        <v>30</v>
      </c>
    </row>
    <row r="92" spans="1:21" x14ac:dyDescent="0.25">
      <c r="A92" s="106">
        <v>1</v>
      </c>
      <c r="B92" s="108"/>
      <c r="C92" s="106">
        <v>2</v>
      </c>
      <c r="D92" s="108"/>
      <c r="E92" s="106">
        <v>3</v>
      </c>
      <c r="F92" s="108"/>
      <c r="G92" s="106">
        <v>4</v>
      </c>
      <c r="H92" s="108"/>
      <c r="I92" s="106">
        <v>5</v>
      </c>
      <c r="J92" s="108"/>
      <c r="K92" s="106">
        <v>6</v>
      </c>
      <c r="L92" s="108"/>
      <c r="M92" s="106">
        <v>7</v>
      </c>
      <c r="N92" s="108"/>
      <c r="O92" s="46">
        <v>8</v>
      </c>
      <c r="P92" s="46">
        <v>9</v>
      </c>
      <c r="Q92" s="46">
        <v>10</v>
      </c>
      <c r="R92" s="46">
        <v>11</v>
      </c>
      <c r="S92" s="46">
        <v>12</v>
      </c>
      <c r="T92" s="24">
        <v>13</v>
      </c>
      <c r="U92" s="24">
        <v>14</v>
      </c>
    </row>
    <row r="93" spans="1:21" ht="61.5" customHeight="1" x14ac:dyDescent="0.25">
      <c r="A93" s="130" t="s">
        <v>144</v>
      </c>
      <c r="B93" s="131"/>
      <c r="C93" s="116" t="s">
        <v>63</v>
      </c>
      <c r="D93" s="117"/>
      <c r="E93" s="116" t="s">
        <v>127</v>
      </c>
      <c r="F93" s="117"/>
      <c r="G93" s="118"/>
      <c r="H93" s="119"/>
      <c r="I93" s="116" t="s">
        <v>128</v>
      </c>
      <c r="J93" s="117"/>
      <c r="K93" s="106"/>
      <c r="L93" s="108"/>
      <c r="M93" s="160"/>
      <c r="N93" s="161"/>
      <c r="O93" s="25"/>
      <c r="P93" s="25"/>
      <c r="Q93" s="25"/>
      <c r="R93" s="25"/>
      <c r="S93" s="25"/>
      <c r="T93" s="9"/>
      <c r="U93" s="9"/>
    </row>
    <row r="94" spans="1:21" x14ac:dyDescent="0.25">
      <c r="T94" s="4"/>
      <c r="U94" s="4"/>
    </row>
    <row r="95" spans="1:21" ht="15.75" x14ac:dyDescent="0.25">
      <c r="A95" s="7" t="s">
        <v>32</v>
      </c>
      <c r="T95" s="4"/>
      <c r="U95" s="4"/>
    </row>
    <row r="97" spans="1:25" ht="39.75" customHeight="1" x14ac:dyDescent="0.25">
      <c r="A97" s="138" t="s">
        <v>21</v>
      </c>
      <c r="B97" s="138"/>
      <c r="C97" s="138" t="s">
        <v>22</v>
      </c>
      <c r="D97" s="138"/>
      <c r="E97" s="138"/>
      <c r="F97" s="138"/>
      <c r="G97" s="138"/>
      <c r="H97" s="138"/>
      <c r="I97" s="138" t="s">
        <v>23</v>
      </c>
      <c r="J97" s="138"/>
      <c r="K97" s="138"/>
      <c r="L97" s="138"/>
      <c r="M97" s="138" t="s">
        <v>33</v>
      </c>
      <c r="N97" s="138"/>
      <c r="O97" s="138"/>
      <c r="P97" s="138" t="s">
        <v>34</v>
      </c>
      <c r="Q97" s="138"/>
      <c r="R97" s="138"/>
      <c r="S97" s="138" t="s">
        <v>35</v>
      </c>
      <c r="T97" s="138"/>
      <c r="U97" s="138"/>
      <c r="V97" s="127" t="s">
        <v>36</v>
      </c>
      <c r="W97" s="127"/>
    </row>
    <row r="98" spans="1:25" x14ac:dyDescent="0.25">
      <c r="A98" s="138"/>
      <c r="B98" s="138"/>
      <c r="C98" s="138" t="s">
        <v>27</v>
      </c>
      <c r="D98" s="138"/>
      <c r="E98" s="138" t="s">
        <v>27</v>
      </c>
      <c r="F98" s="138"/>
      <c r="G98" s="138" t="s">
        <v>27</v>
      </c>
      <c r="H98" s="138"/>
      <c r="I98" s="138" t="s">
        <v>27</v>
      </c>
      <c r="J98" s="138"/>
      <c r="K98" s="138" t="s">
        <v>27</v>
      </c>
      <c r="L98" s="138"/>
      <c r="M98" s="138" t="s">
        <v>27</v>
      </c>
      <c r="N98" s="143" t="s">
        <v>122</v>
      </c>
      <c r="O98" s="143"/>
      <c r="P98" s="128" t="s">
        <v>187</v>
      </c>
      <c r="Q98" s="128" t="s">
        <v>188</v>
      </c>
      <c r="R98" s="128" t="s">
        <v>189</v>
      </c>
      <c r="S98" s="128" t="s">
        <v>187</v>
      </c>
      <c r="T98" s="128" t="s">
        <v>188</v>
      </c>
      <c r="U98" s="128" t="s">
        <v>189</v>
      </c>
      <c r="V98" s="127"/>
      <c r="W98" s="127"/>
    </row>
    <row r="99" spans="1:25" ht="32.25" customHeight="1" x14ac:dyDescent="0.25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48" t="s">
        <v>28</v>
      </c>
      <c r="O99" s="48" t="s">
        <v>123</v>
      </c>
      <c r="P99" s="129"/>
      <c r="Q99" s="129"/>
      <c r="R99" s="129"/>
      <c r="S99" s="129"/>
      <c r="T99" s="129"/>
      <c r="U99" s="129"/>
      <c r="V99" s="43" t="s">
        <v>29</v>
      </c>
      <c r="W99" s="43" t="s">
        <v>30</v>
      </c>
    </row>
    <row r="100" spans="1:25" x14ac:dyDescent="0.25">
      <c r="A100" s="169">
        <v>1</v>
      </c>
      <c r="B100" s="171"/>
      <c r="C100" s="169">
        <v>2</v>
      </c>
      <c r="D100" s="171"/>
      <c r="E100" s="169">
        <v>3</v>
      </c>
      <c r="F100" s="171"/>
      <c r="G100" s="169">
        <v>4</v>
      </c>
      <c r="H100" s="171"/>
      <c r="I100" s="169">
        <v>5</v>
      </c>
      <c r="J100" s="171"/>
      <c r="K100" s="169">
        <v>6</v>
      </c>
      <c r="L100" s="171"/>
      <c r="M100" s="54">
        <v>7</v>
      </c>
      <c r="N100" s="48">
        <v>8</v>
      </c>
      <c r="O100" s="48">
        <v>9</v>
      </c>
      <c r="P100" s="48">
        <v>10</v>
      </c>
      <c r="Q100" s="48">
        <v>11</v>
      </c>
      <c r="R100" s="48">
        <v>12</v>
      </c>
      <c r="S100" s="48">
        <v>13</v>
      </c>
      <c r="T100" s="55">
        <v>14</v>
      </c>
      <c r="U100" s="48">
        <v>15</v>
      </c>
      <c r="V100" s="48">
        <v>16</v>
      </c>
      <c r="W100" s="48">
        <v>17</v>
      </c>
    </row>
    <row r="101" spans="1:25" ht="28.5" customHeight="1" x14ac:dyDescent="0.25">
      <c r="A101" s="162" t="str">
        <f>A93</f>
        <v>853212О.99.0.БВ23АГ08000</v>
      </c>
      <c r="B101" s="163"/>
      <c r="C101" s="120" t="s">
        <v>63</v>
      </c>
      <c r="D101" s="121"/>
      <c r="E101" s="120" t="s">
        <v>127</v>
      </c>
      <c r="F101" s="121"/>
      <c r="G101" s="182"/>
      <c r="H101" s="183"/>
      <c r="I101" s="120" t="s">
        <v>128</v>
      </c>
      <c r="J101" s="121"/>
      <c r="K101" s="152"/>
      <c r="L101" s="154"/>
      <c r="M101" s="20" t="s">
        <v>38</v>
      </c>
      <c r="N101" s="43" t="s">
        <v>39</v>
      </c>
      <c r="O101" s="22">
        <v>792</v>
      </c>
      <c r="P101" s="22">
        <v>117</v>
      </c>
      <c r="Q101" s="22">
        <v>117</v>
      </c>
      <c r="R101" s="22">
        <v>117</v>
      </c>
      <c r="S101" s="194">
        <v>181</v>
      </c>
      <c r="T101" s="194">
        <v>181</v>
      </c>
      <c r="U101" s="194">
        <v>181</v>
      </c>
      <c r="V101" s="22">
        <v>5</v>
      </c>
      <c r="W101" s="30">
        <f>P101*5%</f>
        <v>5.8500000000000005</v>
      </c>
    </row>
    <row r="102" spans="1:25" ht="60" x14ac:dyDescent="0.25">
      <c r="A102" s="164"/>
      <c r="B102" s="165"/>
      <c r="C102" s="122"/>
      <c r="D102" s="123"/>
      <c r="E102" s="122"/>
      <c r="F102" s="123"/>
      <c r="G102" s="186"/>
      <c r="H102" s="187"/>
      <c r="I102" s="122"/>
      <c r="J102" s="123"/>
      <c r="K102" s="152"/>
      <c r="L102" s="154"/>
      <c r="M102" s="21" t="s">
        <v>124</v>
      </c>
      <c r="N102" s="43" t="s">
        <v>150</v>
      </c>
      <c r="O102" s="22">
        <v>540</v>
      </c>
      <c r="P102" s="22">
        <v>0</v>
      </c>
      <c r="Q102" s="22">
        <f>P102</f>
        <v>0</v>
      </c>
      <c r="R102" s="22">
        <f>P102</f>
        <v>0</v>
      </c>
      <c r="S102" s="29">
        <v>0</v>
      </c>
      <c r="T102" s="29">
        <v>0</v>
      </c>
      <c r="U102" s="29">
        <v>0</v>
      </c>
      <c r="V102" s="22">
        <v>5</v>
      </c>
      <c r="W102" s="22">
        <v>0</v>
      </c>
    </row>
    <row r="103" spans="1:25" ht="60" x14ac:dyDescent="0.25">
      <c r="A103" s="166"/>
      <c r="B103" s="167"/>
      <c r="C103" s="124"/>
      <c r="D103" s="125"/>
      <c r="E103" s="124"/>
      <c r="F103" s="125"/>
      <c r="G103" s="184"/>
      <c r="H103" s="185"/>
      <c r="I103" s="124"/>
      <c r="J103" s="125"/>
      <c r="K103" s="152"/>
      <c r="L103" s="154"/>
      <c r="M103" s="21" t="s">
        <v>125</v>
      </c>
      <c r="N103" s="43" t="s">
        <v>111</v>
      </c>
      <c r="O103" s="22">
        <v>539</v>
      </c>
      <c r="P103" s="22">
        <v>0</v>
      </c>
      <c r="Q103" s="22">
        <f>P103</f>
        <v>0</v>
      </c>
      <c r="R103" s="22">
        <f>P103</f>
        <v>0</v>
      </c>
      <c r="S103" s="29">
        <v>0</v>
      </c>
      <c r="T103" s="29">
        <v>0</v>
      </c>
      <c r="U103" s="29">
        <v>0</v>
      </c>
      <c r="V103" s="22">
        <v>5</v>
      </c>
      <c r="W103" s="22">
        <v>0</v>
      </c>
    </row>
    <row r="105" spans="1:25" x14ac:dyDescent="0.25">
      <c r="A105" s="2" t="s">
        <v>40</v>
      </c>
    </row>
    <row r="107" spans="1:25" s="13" customFormat="1" x14ac:dyDescent="0.25">
      <c r="A107" s="106" t="s">
        <v>41</v>
      </c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8"/>
      <c r="W107" s="2"/>
    </row>
    <row r="108" spans="1:25" x14ac:dyDescent="0.25">
      <c r="A108" s="152" t="s">
        <v>42</v>
      </c>
      <c r="B108" s="153"/>
      <c r="C108" s="154"/>
      <c r="D108" s="105" t="s">
        <v>43</v>
      </c>
      <c r="E108" s="105"/>
      <c r="F108" s="105"/>
      <c r="G108" s="105" t="s">
        <v>44</v>
      </c>
      <c r="H108" s="105"/>
      <c r="I108" s="105"/>
      <c r="J108" s="105" t="s">
        <v>45</v>
      </c>
      <c r="K108" s="105"/>
      <c r="L108" s="105"/>
      <c r="M108" s="152" t="s">
        <v>28</v>
      </c>
      <c r="N108" s="153"/>
      <c r="O108" s="153"/>
      <c r="P108" s="153"/>
      <c r="Q108" s="153"/>
      <c r="R108" s="153"/>
      <c r="S108" s="153"/>
      <c r="T108" s="153"/>
      <c r="U108" s="153"/>
      <c r="V108" s="154"/>
    </row>
    <row r="109" spans="1:25" x14ac:dyDescent="0.25">
      <c r="A109" s="169">
        <v>1</v>
      </c>
      <c r="B109" s="170"/>
      <c r="C109" s="171"/>
      <c r="D109" s="172">
        <v>2</v>
      </c>
      <c r="E109" s="172"/>
      <c r="F109" s="172"/>
      <c r="G109" s="172">
        <v>3</v>
      </c>
      <c r="H109" s="172"/>
      <c r="I109" s="172"/>
      <c r="J109" s="172">
        <v>4</v>
      </c>
      <c r="K109" s="172"/>
      <c r="L109" s="172"/>
      <c r="M109" s="169">
        <v>5</v>
      </c>
      <c r="N109" s="170"/>
      <c r="O109" s="170"/>
      <c r="P109" s="170"/>
      <c r="Q109" s="170"/>
      <c r="R109" s="170"/>
      <c r="S109" s="170"/>
      <c r="T109" s="170"/>
      <c r="U109" s="170"/>
      <c r="V109" s="171"/>
      <c r="W109" s="13"/>
    </row>
    <row r="110" spans="1:25" ht="26.25" customHeight="1" x14ac:dyDescent="0.4">
      <c r="A110" s="138" t="s">
        <v>203</v>
      </c>
      <c r="B110" s="138"/>
      <c r="C110" s="138"/>
      <c r="D110" s="138" t="s">
        <v>46</v>
      </c>
      <c r="E110" s="138"/>
      <c r="F110" s="138"/>
      <c r="G110" s="168">
        <v>45323</v>
      </c>
      <c r="H110" s="138"/>
      <c r="I110" s="138"/>
      <c r="J110" s="138">
        <v>222</v>
      </c>
      <c r="K110" s="138"/>
      <c r="L110" s="138"/>
      <c r="M110" s="104" t="s">
        <v>177</v>
      </c>
      <c r="N110" s="104"/>
      <c r="O110" s="104"/>
      <c r="P110" s="104"/>
      <c r="Q110" s="104"/>
      <c r="R110" s="104"/>
      <c r="S110" s="104"/>
      <c r="T110" s="104"/>
      <c r="U110" s="104"/>
      <c r="V110" s="104"/>
      <c r="Y110" s="31"/>
    </row>
    <row r="112" spans="1:25" x14ac:dyDescent="0.25">
      <c r="A112" s="2" t="s">
        <v>47</v>
      </c>
    </row>
    <row r="113" spans="1:23" x14ac:dyDescent="0.25">
      <c r="A113" s="2" t="s">
        <v>48</v>
      </c>
    </row>
    <row r="114" spans="1:23" x14ac:dyDescent="0.25">
      <c r="A114" s="2" t="s">
        <v>158</v>
      </c>
    </row>
    <row r="115" spans="1:23" x14ac:dyDescent="0.25">
      <c r="A115" s="2" t="s">
        <v>178</v>
      </c>
    </row>
    <row r="116" spans="1:23" x14ac:dyDescent="0.25">
      <c r="A116" s="2" t="s">
        <v>159</v>
      </c>
    </row>
    <row r="117" spans="1:23" x14ac:dyDescent="0.25">
      <c r="A117" s="2" t="s">
        <v>49</v>
      </c>
    </row>
    <row r="118" spans="1:23" x14ac:dyDescent="0.25">
      <c r="A118" s="15" t="s">
        <v>157</v>
      </c>
    </row>
    <row r="119" spans="1:23" x14ac:dyDescent="0.25">
      <c r="A119" s="15" t="s">
        <v>70</v>
      </c>
    </row>
    <row r="120" spans="1:23" x14ac:dyDescent="0.25">
      <c r="A120" s="2" t="s">
        <v>141</v>
      </c>
    </row>
    <row r="121" spans="1:23" x14ac:dyDescent="0.25">
      <c r="A121" s="177" t="s">
        <v>140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</row>
    <row r="122" spans="1:23" x14ac:dyDescent="0.25">
      <c r="A122" s="2" t="s">
        <v>71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</row>
    <row r="123" spans="1:23" x14ac:dyDescent="0.25">
      <c r="A123" s="2" t="s">
        <v>179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3"/>
    </row>
    <row r="124" spans="1:23" x14ac:dyDescent="0.25">
      <c r="A124" s="102" t="s">
        <v>50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1:23" x14ac:dyDescent="0.25">
      <c r="A125" s="2" t="s">
        <v>51</v>
      </c>
    </row>
    <row r="126" spans="1:23" s="14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s="57" customFormat="1" x14ac:dyDescent="0.25">
      <c r="A127" s="152" t="s">
        <v>52</v>
      </c>
      <c r="B127" s="153"/>
      <c r="C127" s="153"/>
      <c r="D127" s="153"/>
      <c r="E127" s="153"/>
      <c r="F127" s="154"/>
      <c r="G127" s="105" t="s">
        <v>53</v>
      </c>
      <c r="H127" s="105"/>
      <c r="I127" s="105"/>
      <c r="J127" s="105"/>
      <c r="K127" s="105"/>
      <c r="L127" s="105"/>
      <c r="M127" s="152" t="s">
        <v>54</v>
      </c>
      <c r="N127" s="153"/>
      <c r="O127" s="153"/>
      <c r="P127" s="153"/>
      <c r="Q127" s="153"/>
      <c r="R127" s="153"/>
      <c r="S127" s="154"/>
      <c r="T127" s="2"/>
      <c r="U127" s="2"/>
      <c r="V127" s="2"/>
      <c r="W127" s="2"/>
    </row>
    <row r="128" spans="1:23" s="57" customFormat="1" x14ac:dyDescent="0.25">
      <c r="A128" s="152">
        <v>1</v>
      </c>
      <c r="B128" s="153"/>
      <c r="C128" s="153"/>
      <c r="D128" s="153"/>
      <c r="E128" s="153"/>
      <c r="F128" s="154"/>
      <c r="G128" s="105">
        <v>2</v>
      </c>
      <c r="H128" s="105"/>
      <c r="I128" s="105"/>
      <c r="J128" s="105"/>
      <c r="K128" s="105"/>
      <c r="L128" s="105"/>
      <c r="M128" s="152">
        <v>3</v>
      </c>
      <c r="N128" s="153"/>
      <c r="O128" s="153"/>
      <c r="P128" s="153"/>
      <c r="Q128" s="153"/>
      <c r="R128" s="153"/>
      <c r="S128" s="154"/>
      <c r="T128" s="14"/>
      <c r="U128" s="14"/>
      <c r="V128" s="14"/>
      <c r="W128" s="14"/>
    </row>
    <row r="129" spans="1:23" s="57" customFormat="1" x14ac:dyDescent="0.25">
      <c r="A129" s="144" t="s">
        <v>55</v>
      </c>
      <c r="B129" s="145"/>
      <c r="C129" s="145"/>
      <c r="D129" s="145"/>
      <c r="E129" s="145"/>
      <c r="F129" s="146"/>
      <c r="G129" s="155" t="s">
        <v>56</v>
      </c>
      <c r="H129" s="156"/>
      <c r="I129" s="156"/>
      <c r="J129" s="156"/>
      <c r="K129" s="156"/>
      <c r="L129" s="157"/>
      <c r="M129" s="103" t="s">
        <v>57</v>
      </c>
      <c r="N129" s="103"/>
      <c r="O129" s="103"/>
      <c r="P129" s="103"/>
      <c r="Q129" s="103"/>
      <c r="R129" s="103"/>
      <c r="S129" s="103"/>
    </row>
    <row r="130" spans="1:23" x14ac:dyDescent="0.25">
      <c r="A130" s="144" t="s">
        <v>58</v>
      </c>
      <c r="B130" s="145"/>
      <c r="C130" s="145"/>
      <c r="D130" s="145"/>
      <c r="E130" s="145"/>
      <c r="F130" s="146"/>
      <c r="G130" s="155" t="s">
        <v>56</v>
      </c>
      <c r="H130" s="156"/>
      <c r="I130" s="156"/>
      <c r="J130" s="156"/>
      <c r="K130" s="156"/>
      <c r="L130" s="157"/>
      <c r="M130" s="103" t="s">
        <v>57</v>
      </c>
      <c r="N130" s="103"/>
      <c r="O130" s="103"/>
      <c r="P130" s="103"/>
      <c r="Q130" s="103"/>
      <c r="R130" s="103"/>
      <c r="S130" s="103"/>
      <c r="T130" s="57"/>
      <c r="U130" s="57"/>
      <c r="V130" s="57"/>
      <c r="W130" s="57"/>
    </row>
    <row r="131" spans="1:23" x14ac:dyDescent="0.25">
      <c r="A131" s="144" t="s">
        <v>59</v>
      </c>
      <c r="B131" s="145"/>
      <c r="C131" s="145"/>
      <c r="D131" s="145"/>
      <c r="E131" s="145"/>
      <c r="F131" s="146"/>
      <c r="G131" s="103" t="s">
        <v>60</v>
      </c>
      <c r="H131" s="103"/>
      <c r="I131" s="103"/>
      <c r="J131" s="103"/>
      <c r="K131" s="103"/>
      <c r="L131" s="103"/>
      <c r="M131" s="103" t="s">
        <v>61</v>
      </c>
      <c r="N131" s="103"/>
      <c r="O131" s="103"/>
      <c r="P131" s="103"/>
      <c r="Q131" s="103"/>
      <c r="R131" s="103"/>
      <c r="S131" s="103"/>
      <c r="T131" s="57"/>
      <c r="U131" s="57"/>
      <c r="V131" s="57"/>
      <c r="W131" s="57"/>
    </row>
    <row r="132" spans="1:23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57"/>
      <c r="U132" s="57"/>
      <c r="V132" s="57"/>
      <c r="W132" s="57"/>
    </row>
    <row r="133" spans="1:23" ht="15.75" x14ac:dyDescent="0.25">
      <c r="A133" s="85" t="s">
        <v>66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</row>
    <row r="134" spans="1:23" ht="18.75" x14ac:dyDescent="0.3">
      <c r="A134" s="6" t="s">
        <v>13</v>
      </c>
      <c r="B134" s="49"/>
      <c r="C134" s="49"/>
      <c r="D134" s="49"/>
      <c r="E134" s="49"/>
      <c r="F134" s="70" t="s">
        <v>14</v>
      </c>
      <c r="G134" s="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" t="s">
        <v>8</v>
      </c>
      <c r="S134" s="134" t="s">
        <v>147</v>
      </c>
    </row>
    <row r="135" spans="1:23" ht="18.75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42" t="s">
        <v>15</v>
      </c>
      <c r="S135" s="135"/>
    </row>
    <row r="136" spans="1:23" ht="15.75" x14ac:dyDescent="0.25">
      <c r="A136" s="37" t="s">
        <v>194</v>
      </c>
      <c r="B136" s="66"/>
      <c r="C136" s="66"/>
      <c r="D136" s="66"/>
      <c r="E136" s="66"/>
      <c r="F136" s="69" t="s">
        <v>195</v>
      </c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42" t="s">
        <v>16</v>
      </c>
      <c r="S136" s="135"/>
    </row>
    <row r="137" spans="1:23" ht="15.75" x14ac:dyDescent="0.25">
      <c r="A137" s="66"/>
      <c r="B137" s="66"/>
      <c r="C137" s="66"/>
      <c r="D137" s="66"/>
      <c r="E137" s="66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42" t="s">
        <v>17</v>
      </c>
      <c r="S137" s="136"/>
    </row>
    <row r="138" spans="1:23" x14ac:dyDescent="0.25"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2" t="s">
        <v>18</v>
      </c>
    </row>
    <row r="139" spans="1:23" ht="15.75" x14ac:dyDescent="0.25">
      <c r="A139" s="158" t="s">
        <v>19</v>
      </c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1:23" ht="18.75" x14ac:dyDescent="0.25">
      <c r="A140" s="7" t="s">
        <v>199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2" spans="1:23" ht="47.25" customHeight="1" x14ac:dyDescent="0.25">
      <c r="A142" s="139" t="s">
        <v>21</v>
      </c>
      <c r="B142" s="140"/>
      <c r="C142" s="149" t="s">
        <v>22</v>
      </c>
      <c r="D142" s="149"/>
      <c r="E142" s="149"/>
      <c r="F142" s="149"/>
      <c r="G142" s="149"/>
      <c r="H142" s="150"/>
      <c r="I142" s="151" t="s">
        <v>23</v>
      </c>
      <c r="J142" s="149"/>
      <c r="K142" s="149"/>
      <c r="L142" s="150"/>
      <c r="M142" s="151" t="s">
        <v>24</v>
      </c>
      <c r="N142" s="149"/>
      <c r="O142" s="149"/>
      <c r="P142" s="150"/>
      <c r="Q142" s="151" t="s">
        <v>25</v>
      </c>
      <c r="R142" s="149"/>
      <c r="S142" s="150"/>
      <c r="T142" s="139" t="s">
        <v>26</v>
      </c>
      <c r="U142" s="140"/>
    </row>
    <row r="143" spans="1:23" x14ac:dyDescent="0.25">
      <c r="A143" s="147"/>
      <c r="B143" s="148"/>
      <c r="C143" s="139" t="s">
        <v>27</v>
      </c>
      <c r="D143" s="140"/>
      <c r="E143" s="139" t="s">
        <v>27</v>
      </c>
      <c r="F143" s="140"/>
      <c r="G143" s="139" t="s">
        <v>27</v>
      </c>
      <c r="H143" s="140"/>
      <c r="I143" s="139" t="s">
        <v>27</v>
      </c>
      <c r="J143" s="140"/>
      <c r="K143" s="139" t="s">
        <v>27</v>
      </c>
      <c r="L143" s="140"/>
      <c r="M143" s="139" t="s">
        <v>27</v>
      </c>
      <c r="N143" s="140"/>
      <c r="O143" s="151" t="s">
        <v>122</v>
      </c>
      <c r="P143" s="150"/>
      <c r="Q143" s="128" t="s">
        <v>187</v>
      </c>
      <c r="R143" s="128" t="s">
        <v>188</v>
      </c>
      <c r="S143" s="128" t="s">
        <v>189</v>
      </c>
      <c r="T143" s="141"/>
      <c r="U143" s="142"/>
    </row>
    <row r="144" spans="1:23" ht="27" customHeight="1" x14ac:dyDescent="0.25">
      <c r="A144" s="141"/>
      <c r="B144" s="142"/>
      <c r="C144" s="141"/>
      <c r="D144" s="142"/>
      <c r="E144" s="141"/>
      <c r="F144" s="142"/>
      <c r="G144" s="141"/>
      <c r="H144" s="142"/>
      <c r="I144" s="141"/>
      <c r="J144" s="142"/>
      <c r="K144" s="141"/>
      <c r="L144" s="142"/>
      <c r="M144" s="141"/>
      <c r="N144" s="142"/>
      <c r="O144" s="44" t="s">
        <v>28</v>
      </c>
      <c r="P144" s="44" t="s">
        <v>123</v>
      </c>
      <c r="Q144" s="129"/>
      <c r="R144" s="129"/>
      <c r="S144" s="129"/>
      <c r="T144" s="48" t="s">
        <v>29</v>
      </c>
      <c r="U144" s="48" t="s">
        <v>30</v>
      </c>
    </row>
    <row r="145" spans="1:23" x14ac:dyDescent="0.25">
      <c r="A145" s="106">
        <v>1</v>
      </c>
      <c r="B145" s="108"/>
      <c r="C145" s="106">
        <v>2</v>
      </c>
      <c r="D145" s="108"/>
      <c r="E145" s="106">
        <v>3</v>
      </c>
      <c r="F145" s="108"/>
      <c r="G145" s="106">
        <v>4</v>
      </c>
      <c r="H145" s="108"/>
      <c r="I145" s="106">
        <v>5</v>
      </c>
      <c r="J145" s="108"/>
      <c r="K145" s="106">
        <v>6</v>
      </c>
      <c r="L145" s="108"/>
      <c r="M145" s="106">
        <v>7</v>
      </c>
      <c r="N145" s="108"/>
      <c r="O145" s="46">
        <v>8</v>
      </c>
      <c r="P145" s="46">
        <v>9</v>
      </c>
      <c r="Q145" s="46">
        <v>10</v>
      </c>
      <c r="R145" s="46">
        <v>11</v>
      </c>
      <c r="S145" s="46">
        <v>12</v>
      </c>
      <c r="T145" s="24">
        <v>13</v>
      </c>
      <c r="U145" s="24">
        <v>14</v>
      </c>
    </row>
    <row r="146" spans="1:23" ht="27.75" customHeight="1" x14ac:dyDescent="0.25">
      <c r="A146" s="130" t="s">
        <v>148</v>
      </c>
      <c r="B146" s="131"/>
      <c r="C146" s="116" t="s">
        <v>149</v>
      </c>
      <c r="D146" s="117"/>
      <c r="E146" s="116" t="s">
        <v>127</v>
      </c>
      <c r="F146" s="117"/>
      <c r="G146" s="118"/>
      <c r="H146" s="119"/>
      <c r="I146" s="116" t="s">
        <v>128</v>
      </c>
      <c r="J146" s="117"/>
      <c r="K146" s="106"/>
      <c r="L146" s="108"/>
      <c r="M146" s="160"/>
      <c r="N146" s="161"/>
      <c r="O146" s="25"/>
      <c r="P146" s="25"/>
      <c r="Q146" s="25"/>
      <c r="R146" s="25"/>
      <c r="S146" s="25"/>
      <c r="T146" s="9"/>
      <c r="U146" s="9"/>
    </row>
    <row r="147" spans="1:23" x14ac:dyDescent="0.25">
      <c r="T147" s="4"/>
      <c r="U147" s="4"/>
    </row>
    <row r="148" spans="1:23" ht="15.75" x14ac:dyDescent="0.25">
      <c r="A148" s="7" t="s">
        <v>32</v>
      </c>
      <c r="T148" s="4"/>
      <c r="U148" s="4"/>
    </row>
    <row r="150" spans="1:23" ht="51" customHeight="1" x14ac:dyDescent="0.25">
      <c r="A150" s="138" t="s">
        <v>21</v>
      </c>
      <c r="B150" s="138"/>
      <c r="C150" s="138" t="s">
        <v>22</v>
      </c>
      <c r="D150" s="138"/>
      <c r="E150" s="138"/>
      <c r="F150" s="138"/>
      <c r="G150" s="138"/>
      <c r="H150" s="138"/>
      <c r="I150" s="138" t="s">
        <v>23</v>
      </c>
      <c r="J150" s="138"/>
      <c r="K150" s="138"/>
      <c r="L150" s="138"/>
      <c r="M150" s="138" t="s">
        <v>33</v>
      </c>
      <c r="N150" s="138"/>
      <c r="O150" s="138"/>
      <c r="P150" s="138" t="s">
        <v>34</v>
      </c>
      <c r="Q150" s="138"/>
      <c r="R150" s="138"/>
      <c r="S150" s="138" t="s">
        <v>35</v>
      </c>
      <c r="T150" s="138"/>
      <c r="U150" s="138"/>
      <c r="V150" s="127" t="s">
        <v>36</v>
      </c>
      <c r="W150" s="127"/>
    </row>
    <row r="151" spans="1:23" x14ac:dyDescent="0.25">
      <c r="A151" s="138"/>
      <c r="B151" s="138"/>
      <c r="C151" s="138" t="s">
        <v>27</v>
      </c>
      <c r="D151" s="138"/>
      <c r="E151" s="138" t="s">
        <v>27</v>
      </c>
      <c r="F151" s="138"/>
      <c r="G151" s="138" t="s">
        <v>27</v>
      </c>
      <c r="H151" s="138"/>
      <c r="I151" s="138" t="s">
        <v>27</v>
      </c>
      <c r="J151" s="138"/>
      <c r="K151" s="138" t="s">
        <v>27</v>
      </c>
      <c r="L151" s="138"/>
      <c r="M151" s="138" t="s">
        <v>27</v>
      </c>
      <c r="N151" s="143" t="s">
        <v>122</v>
      </c>
      <c r="O151" s="143"/>
      <c r="P151" s="128" t="s">
        <v>187</v>
      </c>
      <c r="Q151" s="128" t="s">
        <v>188</v>
      </c>
      <c r="R151" s="128" t="s">
        <v>189</v>
      </c>
      <c r="S151" s="128" t="s">
        <v>187</v>
      </c>
      <c r="T151" s="128" t="s">
        <v>188</v>
      </c>
      <c r="U151" s="128" t="s">
        <v>189</v>
      </c>
      <c r="V151" s="127"/>
      <c r="W151" s="127"/>
    </row>
    <row r="152" spans="1:23" ht="29.25" customHeight="1" x14ac:dyDescent="0.25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48" t="s">
        <v>28</v>
      </c>
      <c r="O152" s="48" t="s">
        <v>123</v>
      </c>
      <c r="P152" s="129"/>
      <c r="Q152" s="129"/>
      <c r="R152" s="129"/>
      <c r="S152" s="129"/>
      <c r="T152" s="129"/>
      <c r="U152" s="129"/>
      <c r="V152" s="48" t="s">
        <v>29</v>
      </c>
      <c r="W152" s="48" t="s">
        <v>30</v>
      </c>
    </row>
    <row r="153" spans="1:23" x14ac:dyDescent="0.25">
      <c r="A153" s="169">
        <v>1</v>
      </c>
      <c r="B153" s="171"/>
      <c r="C153" s="169">
        <v>2</v>
      </c>
      <c r="D153" s="171"/>
      <c r="E153" s="169">
        <v>3</v>
      </c>
      <c r="F153" s="171"/>
      <c r="G153" s="169">
        <v>4</v>
      </c>
      <c r="H153" s="171"/>
      <c r="I153" s="169">
        <v>5</v>
      </c>
      <c r="J153" s="171"/>
      <c r="K153" s="169">
        <v>6</v>
      </c>
      <c r="L153" s="171"/>
      <c r="M153" s="54">
        <v>7</v>
      </c>
      <c r="N153" s="48">
        <v>8</v>
      </c>
      <c r="O153" s="48">
        <v>9</v>
      </c>
      <c r="P153" s="48">
        <v>10</v>
      </c>
      <c r="Q153" s="48">
        <v>11</v>
      </c>
      <c r="R153" s="48">
        <v>12</v>
      </c>
      <c r="S153" s="48">
        <v>13</v>
      </c>
      <c r="T153" s="55">
        <v>14</v>
      </c>
      <c r="U153" s="48">
        <v>15</v>
      </c>
      <c r="V153" s="48">
        <v>16</v>
      </c>
      <c r="W153" s="48">
        <v>17</v>
      </c>
    </row>
    <row r="154" spans="1:23" ht="31.5" x14ac:dyDescent="0.25">
      <c r="A154" s="162" t="str">
        <f>A146</f>
        <v>853211О.99.0.БВ19АА14000</v>
      </c>
      <c r="B154" s="163"/>
      <c r="C154" s="120" t="s">
        <v>149</v>
      </c>
      <c r="D154" s="121"/>
      <c r="E154" s="120" t="s">
        <v>127</v>
      </c>
      <c r="F154" s="121"/>
      <c r="G154" s="182"/>
      <c r="H154" s="183"/>
      <c r="I154" s="120" t="s">
        <v>128</v>
      </c>
      <c r="J154" s="121"/>
      <c r="K154" s="118"/>
      <c r="L154" s="119"/>
      <c r="M154" s="71" t="s">
        <v>38</v>
      </c>
      <c r="N154" s="43" t="s">
        <v>39</v>
      </c>
      <c r="O154" s="22">
        <v>792</v>
      </c>
      <c r="P154" s="22">
        <v>4</v>
      </c>
      <c r="Q154" s="22">
        <v>4</v>
      </c>
      <c r="R154" s="22">
        <v>4</v>
      </c>
      <c r="S154" s="29" t="s">
        <v>143</v>
      </c>
      <c r="T154" s="29" t="s">
        <v>143</v>
      </c>
      <c r="U154" s="29" t="s">
        <v>143</v>
      </c>
      <c r="V154" s="22">
        <v>5</v>
      </c>
      <c r="W154" s="30">
        <f>P154*5%</f>
        <v>0.2</v>
      </c>
    </row>
    <row r="155" spans="1:23" ht="38.25" x14ac:dyDescent="0.25">
      <c r="A155" s="164"/>
      <c r="B155" s="165"/>
      <c r="C155" s="122"/>
      <c r="D155" s="123"/>
      <c r="E155" s="122"/>
      <c r="F155" s="123"/>
      <c r="G155" s="186"/>
      <c r="H155" s="187"/>
      <c r="I155" s="122"/>
      <c r="J155" s="123"/>
      <c r="K155" s="118"/>
      <c r="L155" s="119"/>
      <c r="M155" s="35" t="s">
        <v>124</v>
      </c>
      <c r="N155" s="43" t="s">
        <v>150</v>
      </c>
      <c r="O155" s="22">
        <v>540</v>
      </c>
      <c r="P155" s="22">
        <v>0</v>
      </c>
      <c r="Q155" s="22">
        <f>P155</f>
        <v>0</v>
      </c>
      <c r="R155" s="22">
        <f>P155</f>
        <v>0</v>
      </c>
      <c r="S155" s="29">
        <v>0</v>
      </c>
      <c r="T155" s="29">
        <v>0</v>
      </c>
      <c r="U155" s="29">
        <v>0</v>
      </c>
      <c r="V155" s="22">
        <v>5</v>
      </c>
      <c r="W155" s="22">
        <v>0</v>
      </c>
    </row>
    <row r="156" spans="1:23" ht="51" x14ac:dyDescent="0.25">
      <c r="A156" s="166"/>
      <c r="B156" s="167"/>
      <c r="C156" s="124"/>
      <c r="D156" s="125"/>
      <c r="E156" s="124"/>
      <c r="F156" s="125"/>
      <c r="G156" s="184"/>
      <c r="H156" s="185"/>
      <c r="I156" s="124"/>
      <c r="J156" s="125"/>
      <c r="K156" s="118"/>
      <c r="L156" s="119"/>
      <c r="M156" s="35" t="s">
        <v>125</v>
      </c>
      <c r="N156" s="43" t="s">
        <v>111</v>
      </c>
      <c r="O156" s="22">
        <v>539</v>
      </c>
      <c r="P156" s="22">
        <v>0</v>
      </c>
      <c r="Q156" s="22">
        <f>P156</f>
        <v>0</v>
      </c>
      <c r="R156" s="22">
        <f>P156</f>
        <v>0</v>
      </c>
      <c r="S156" s="29">
        <v>0</v>
      </c>
      <c r="T156" s="29">
        <v>0</v>
      </c>
      <c r="U156" s="29">
        <v>0</v>
      </c>
      <c r="V156" s="22">
        <v>5</v>
      </c>
      <c r="W156" s="22">
        <v>0</v>
      </c>
    </row>
    <row r="158" spans="1:23" x14ac:dyDescent="0.25">
      <c r="A158" s="2" t="s">
        <v>40</v>
      </c>
    </row>
    <row r="160" spans="1:23" x14ac:dyDescent="0.25">
      <c r="A160" s="106" t="s">
        <v>41</v>
      </c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8"/>
    </row>
    <row r="161" spans="1:23" x14ac:dyDescent="0.25">
      <c r="A161" s="152" t="s">
        <v>42</v>
      </c>
      <c r="B161" s="153"/>
      <c r="C161" s="154"/>
      <c r="D161" s="105" t="s">
        <v>43</v>
      </c>
      <c r="E161" s="105"/>
      <c r="F161" s="105"/>
      <c r="G161" s="105" t="s">
        <v>44</v>
      </c>
      <c r="H161" s="105"/>
      <c r="I161" s="105"/>
      <c r="J161" s="105" t="s">
        <v>45</v>
      </c>
      <c r="K161" s="105"/>
      <c r="L161" s="105"/>
      <c r="M161" s="152" t="s">
        <v>28</v>
      </c>
      <c r="N161" s="153"/>
      <c r="O161" s="153"/>
      <c r="P161" s="153"/>
      <c r="Q161" s="153"/>
      <c r="R161" s="153"/>
      <c r="S161" s="153"/>
      <c r="T161" s="153"/>
      <c r="U161" s="153"/>
      <c r="V161" s="154"/>
    </row>
    <row r="162" spans="1:23" x14ac:dyDescent="0.25">
      <c r="A162" s="169">
        <v>1</v>
      </c>
      <c r="B162" s="170"/>
      <c r="C162" s="171"/>
      <c r="D162" s="172">
        <v>2</v>
      </c>
      <c r="E162" s="172"/>
      <c r="F162" s="172"/>
      <c r="G162" s="172">
        <v>3</v>
      </c>
      <c r="H162" s="172"/>
      <c r="I162" s="172"/>
      <c r="J162" s="172">
        <v>4</v>
      </c>
      <c r="K162" s="172"/>
      <c r="L162" s="172"/>
      <c r="M162" s="169">
        <v>5</v>
      </c>
      <c r="N162" s="170"/>
      <c r="O162" s="170"/>
      <c r="P162" s="170"/>
      <c r="Q162" s="170"/>
      <c r="R162" s="170"/>
      <c r="S162" s="170"/>
      <c r="T162" s="170"/>
      <c r="U162" s="170"/>
      <c r="V162" s="171"/>
      <c r="W162" s="13"/>
    </row>
    <row r="163" spans="1:23" ht="30.75" customHeight="1" x14ac:dyDescent="0.25">
      <c r="A163" s="138" t="s">
        <v>203</v>
      </c>
      <c r="B163" s="138"/>
      <c r="C163" s="138"/>
      <c r="D163" s="138" t="s">
        <v>46</v>
      </c>
      <c r="E163" s="138"/>
      <c r="F163" s="138"/>
      <c r="G163" s="168">
        <v>45323</v>
      </c>
      <c r="H163" s="138"/>
      <c r="I163" s="138"/>
      <c r="J163" s="138">
        <v>222</v>
      </c>
      <c r="K163" s="138"/>
      <c r="L163" s="138"/>
      <c r="M163" s="104" t="s">
        <v>177</v>
      </c>
      <c r="N163" s="104"/>
      <c r="O163" s="104"/>
      <c r="P163" s="104"/>
      <c r="Q163" s="104"/>
      <c r="R163" s="104"/>
      <c r="S163" s="104"/>
      <c r="T163" s="104"/>
      <c r="U163" s="104"/>
      <c r="V163" s="104"/>
    </row>
    <row r="164" spans="1:23" ht="15" customHeight="1" x14ac:dyDescent="0.25">
      <c r="A164" s="195"/>
      <c r="B164" s="195"/>
      <c r="C164" s="195"/>
      <c r="D164" s="195"/>
      <c r="E164" s="195"/>
      <c r="F164" s="195"/>
      <c r="G164" s="196"/>
      <c r="H164" s="195"/>
      <c r="I164" s="195"/>
      <c r="J164" s="195"/>
      <c r="K164" s="195"/>
      <c r="L164" s="195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</row>
    <row r="165" spans="1:23" x14ac:dyDescent="0.25">
      <c r="A165" s="2" t="s">
        <v>47</v>
      </c>
    </row>
    <row r="166" spans="1:23" x14ac:dyDescent="0.25">
      <c r="A166" s="2" t="s">
        <v>48</v>
      </c>
    </row>
    <row r="167" spans="1:23" x14ac:dyDescent="0.25">
      <c r="A167" s="2" t="s">
        <v>158</v>
      </c>
    </row>
    <row r="168" spans="1:23" x14ac:dyDescent="0.25">
      <c r="A168" s="2" t="s">
        <v>178</v>
      </c>
    </row>
    <row r="169" spans="1:23" x14ac:dyDescent="0.25">
      <c r="A169" s="2" t="s">
        <v>159</v>
      </c>
    </row>
    <row r="170" spans="1:23" x14ac:dyDescent="0.25">
      <c r="A170" s="2" t="s">
        <v>49</v>
      </c>
    </row>
    <row r="171" spans="1:23" x14ac:dyDescent="0.25">
      <c r="A171" s="15" t="s">
        <v>157</v>
      </c>
    </row>
    <row r="172" spans="1:23" x14ac:dyDescent="0.25">
      <c r="A172" s="15" t="s">
        <v>70</v>
      </c>
    </row>
    <row r="173" spans="1:23" x14ac:dyDescent="0.25">
      <c r="A173" s="2" t="s">
        <v>141</v>
      </c>
    </row>
    <row r="174" spans="1:23" x14ac:dyDescent="0.25">
      <c r="A174" s="177" t="s">
        <v>140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</row>
    <row r="175" spans="1:23" x14ac:dyDescent="0.25">
      <c r="A175" s="2" t="s">
        <v>71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</row>
    <row r="176" spans="1:23" x14ac:dyDescent="0.25">
      <c r="A176" s="2" t="s">
        <v>179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3"/>
    </row>
    <row r="177" spans="1:23" x14ac:dyDescent="0.25">
      <c r="A177" s="102" t="s">
        <v>50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1:23" x14ac:dyDescent="0.25">
      <c r="A178" s="2" t="s">
        <v>51</v>
      </c>
    </row>
    <row r="180" spans="1:23" x14ac:dyDescent="0.25">
      <c r="A180" s="152" t="s">
        <v>52</v>
      </c>
      <c r="B180" s="153"/>
      <c r="C180" s="153"/>
      <c r="D180" s="153"/>
      <c r="E180" s="153"/>
      <c r="F180" s="154"/>
      <c r="G180" s="105" t="s">
        <v>53</v>
      </c>
      <c r="H180" s="105"/>
      <c r="I180" s="105"/>
      <c r="J180" s="105"/>
      <c r="K180" s="105"/>
      <c r="L180" s="105"/>
      <c r="M180" s="152" t="s">
        <v>54</v>
      </c>
      <c r="N180" s="153"/>
      <c r="O180" s="153"/>
      <c r="P180" s="153"/>
      <c r="Q180" s="153"/>
      <c r="R180" s="153"/>
      <c r="S180" s="154"/>
    </row>
    <row r="181" spans="1:23" x14ac:dyDescent="0.25">
      <c r="A181" s="152">
        <v>1</v>
      </c>
      <c r="B181" s="153"/>
      <c r="C181" s="153"/>
      <c r="D181" s="153"/>
      <c r="E181" s="153"/>
      <c r="F181" s="154"/>
      <c r="G181" s="105">
        <v>2</v>
      </c>
      <c r="H181" s="105"/>
      <c r="I181" s="105"/>
      <c r="J181" s="105"/>
      <c r="K181" s="105"/>
      <c r="L181" s="105"/>
      <c r="M181" s="152">
        <v>3</v>
      </c>
      <c r="N181" s="153"/>
      <c r="O181" s="153"/>
      <c r="P181" s="153"/>
      <c r="Q181" s="153"/>
      <c r="R181" s="153"/>
      <c r="S181" s="154"/>
      <c r="T181" s="14"/>
      <c r="U181" s="14"/>
      <c r="V181" s="14"/>
      <c r="W181" s="14"/>
    </row>
    <row r="182" spans="1:23" x14ac:dyDescent="0.25">
      <c r="A182" s="144" t="s">
        <v>55</v>
      </c>
      <c r="B182" s="145"/>
      <c r="C182" s="145"/>
      <c r="D182" s="145"/>
      <c r="E182" s="145"/>
      <c r="F182" s="146"/>
      <c r="G182" s="155" t="s">
        <v>56</v>
      </c>
      <c r="H182" s="156"/>
      <c r="I182" s="156"/>
      <c r="J182" s="156"/>
      <c r="K182" s="156"/>
      <c r="L182" s="157"/>
      <c r="M182" s="103" t="s">
        <v>57</v>
      </c>
      <c r="N182" s="103"/>
      <c r="O182" s="103"/>
      <c r="P182" s="103"/>
      <c r="Q182" s="103"/>
      <c r="R182" s="103"/>
      <c r="S182" s="103"/>
      <c r="T182" s="57"/>
      <c r="U182" s="57"/>
      <c r="V182" s="57"/>
      <c r="W182" s="57"/>
    </row>
    <row r="183" spans="1:23" x14ac:dyDescent="0.25">
      <c r="A183" s="144" t="s">
        <v>58</v>
      </c>
      <c r="B183" s="145"/>
      <c r="C183" s="145"/>
      <c r="D183" s="145"/>
      <c r="E183" s="145"/>
      <c r="F183" s="146"/>
      <c r="G183" s="155" t="s">
        <v>56</v>
      </c>
      <c r="H183" s="156"/>
      <c r="I183" s="156"/>
      <c r="J183" s="156"/>
      <c r="K183" s="156"/>
      <c r="L183" s="157"/>
      <c r="M183" s="103" t="s">
        <v>57</v>
      </c>
      <c r="N183" s="103"/>
      <c r="O183" s="103"/>
      <c r="P183" s="103"/>
      <c r="Q183" s="103"/>
      <c r="R183" s="103"/>
      <c r="S183" s="103"/>
      <c r="T183" s="57"/>
      <c r="U183" s="57"/>
      <c r="V183" s="57"/>
      <c r="W183" s="57"/>
    </row>
    <row r="184" spans="1:23" x14ac:dyDescent="0.25">
      <c r="A184" s="144" t="s">
        <v>59</v>
      </c>
      <c r="B184" s="145"/>
      <c r="C184" s="145"/>
      <c r="D184" s="145"/>
      <c r="E184" s="145"/>
      <c r="F184" s="146"/>
      <c r="G184" s="103" t="s">
        <v>60</v>
      </c>
      <c r="H184" s="103"/>
      <c r="I184" s="103"/>
      <c r="J184" s="103"/>
      <c r="K184" s="103"/>
      <c r="L184" s="103"/>
      <c r="M184" s="103" t="s">
        <v>61</v>
      </c>
      <c r="N184" s="103"/>
      <c r="O184" s="103"/>
      <c r="P184" s="103"/>
      <c r="Q184" s="103"/>
      <c r="R184" s="103"/>
      <c r="S184" s="103"/>
      <c r="T184" s="57"/>
      <c r="U184" s="57"/>
      <c r="V184" s="57"/>
      <c r="W184" s="57"/>
    </row>
    <row r="185" spans="1:23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57"/>
      <c r="U185" s="57"/>
      <c r="V185" s="57"/>
      <c r="W185" s="57"/>
    </row>
    <row r="186" spans="1:23" ht="15.75" x14ac:dyDescent="0.25">
      <c r="A186" s="85" t="s">
        <v>72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</row>
    <row r="187" spans="1:23" ht="18.75" x14ac:dyDescent="0.3">
      <c r="A187" s="6" t="s">
        <v>13</v>
      </c>
      <c r="B187" s="49"/>
      <c r="C187" s="49"/>
      <c r="D187" s="49"/>
      <c r="E187" s="49"/>
      <c r="F187" s="70" t="s">
        <v>67</v>
      </c>
      <c r="G187" s="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" t="s">
        <v>8</v>
      </c>
      <c r="S187" s="134" t="s">
        <v>129</v>
      </c>
    </row>
    <row r="188" spans="1:23" ht="15.75" x14ac:dyDescent="0.25">
      <c r="A188" s="4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42" t="s">
        <v>15</v>
      </c>
      <c r="S188" s="135"/>
    </row>
    <row r="189" spans="1:23" ht="15.75" x14ac:dyDescent="0.25">
      <c r="A189" s="37" t="s">
        <v>194</v>
      </c>
      <c r="B189" s="66"/>
      <c r="C189" s="66"/>
      <c r="D189" s="66"/>
      <c r="E189" s="66"/>
      <c r="F189" s="69" t="s">
        <v>197</v>
      </c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42" t="s">
        <v>16</v>
      </c>
      <c r="S189" s="135"/>
    </row>
    <row r="190" spans="1:23" ht="15.75" x14ac:dyDescent="0.25">
      <c r="A190" s="66"/>
      <c r="B190" s="66"/>
      <c r="C190" s="66"/>
      <c r="D190" s="66"/>
      <c r="E190" s="66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42" t="s">
        <v>17</v>
      </c>
      <c r="S190" s="136"/>
    </row>
    <row r="191" spans="1:23" x14ac:dyDescent="0.25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2" t="s">
        <v>18</v>
      </c>
    </row>
    <row r="192" spans="1:23" ht="15.75" x14ac:dyDescent="0.25">
      <c r="A192" s="158" t="s">
        <v>19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23" ht="18.75" x14ac:dyDescent="0.25">
      <c r="A193" s="7" t="s">
        <v>199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5" spans="1:23" ht="40.5" customHeight="1" x14ac:dyDescent="0.25">
      <c r="A195" s="139" t="s">
        <v>21</v>
      </c>
      <c r="B195" s="140"/>
      <c r="C195" s="149" t="s">
        <v>22</v>
      </c>
      <c r="D195" s="149"/>
      <c r="E195" s="149"/>
      <c r="F195" s="149"/>
      <c r="G195" s="149"/>
      <c r="H195" s="150"/>
      <c r="I195" s="151" t="s">
        <v>23</v>
      </c>
      <c r="J195" s="149"/>
      <c r="K195" s="149"/>
      <c r="L195" s="150"/>
      <c r="M195" s="151" t="s">
        <v>24</v>
      </c>
      <c r="N195" s="149"/>
      <c r="O195" s="149"/>
      <c r="P195" s="150"/>
      <c r="Q195" s="151" t="s">
        <v>25</v>
      </c>
      <c r="R195" s="149"/>
      <c r="S195" s="150"/>
      <c r="T195" s="139" t="s">
        <v>26</v>
      </c>
      <c r="U195" s="140"/>
    </row>
    <row r="196" spans="1:23" x14ac:dyDescent="0.25">
      <c r="A196" s="147"/>
      <c r="B196" s="148"/>
      <c r="C196" s="139" t="s">
        <v>27</v>
      </c>
      <c r="D196" s="140"/>
      <c r="E196" s="139" t="s">
        <v>27</v>
      </c>
      <c r="F196" s="140"/>
      <c r="G196" s="139" t="s">
        <v>27</v>
      </c>
      <c r="H196" s="140"/>
      <c r="I196" s="139" t="s">
        <v>27</v>
      </c>
      <c r="J196" s="140"/>
      <c r="K196" s="139" t="s">
        <v>27</v>
      </c>
      <c r="L196" s="140"/>
      <c r="M196" s="139" t="s">
        <v>27</v>
      </c>
      <c r="N196" s="140"/>
      <c r="O196" s="151" t="s">
        <v>122</v>
      </c>
      <c r="P196" s="150"/>
      <c r="Q196" s="128" t="s">
        <v>187</v>
      </c>
      <c r="R196" s="128" t="s">
        <v>188</v>
      </c>
      <c r="S196" s="128" t="s">
        <v>189</v>
      </c>
      <c r="T196" s="141"/>
      <c r="U196" s="142"/>
    </row>
    <row r="197" spans="1:23" ht="27" customHeight="1" x14ac:dyDescent="0.25">
      <c r="A197" s="141"/>
      <c r="B197" s="142"/>
      <c r="C197" s="141"/>
      <c r="D197" s="142"/>
      <c r="E197" s="141"/>
      <c r="F197" s="142"/>
      <c r="G197" s="141"/>
      <c r="H197" s="142"/>
      <c r="I197" s="141"/>
      <c r="J197" s="142"/>
      <c r="K197" s="141"/>
      <c r="L197" s="142"/>
      <c r="M197" s="141"/>
      <c r="N197" s="142"/>
      <c r="O197" s="44" t="s">
        <v>28</v>
      </c>
      <c r="P197" s="44" t="s">
        <v>123</v>
      </c>
      <c r="Q197" s="129"/>
      <c r="R197" s="129"/>
      <c r="S197" s="129"/>
      <c r="T197" s="48" t="s">
        <v>29</v>
      </c>
      <c r="U197" s="48" t="s">
        <v>30</v>
      </c>
    </row>
    <row r="198" spans="1:23" x14ac:dyDescent="0.25">
      <c r="A198" s="106">
        <v>1</v>
      </c>
      <c r="B198" s="108"/>
      <c r="C198" s="106">
        <v>2</v>
      </c>
      <c r="D198" s="108"/>
      <c r="E198" s="106">
        <v>3</v>
      </c>
      <c r="F198" s="108"/>
      <c r="G198" s="106">
        <v>4</v>
      </c>
      <c r="H198" s="108"/>
      <c r="I198" s="175">
        <v>5</v>
      </c>
      <c r="J198" s="176"/>
      <c r="K198" s="175">
        <v>6</v>
      </c>
      <c r="L198" s="176"/>
      <c r="M198" s="106">
        <v>7</v>
      </c>
      <c r="N198" s="108"/>
      <c r="O198" s="46">
        <v>8</v>
      </c>
      <c r="P198" s="46">
        <v>9</v>
      </c>
      <c r="Q198" s="46">
        <v>10</v>
      </c>
      <c r="R198" s="46">
        <v>11</v>
      </c>
      <c r="S198" s="46">
        <v>12</v>
      </c>
      <c r="T198" s="24">
        <v>13</v>
      </c>
      <c r="U198" s="24">
        <v>14</v>
      </c>
    </row>
    <row r="199" spans="1:23" ht="24.75" customHeight="1" x14ac:dyDescent="0.25">
      <c r="A199" s="130" t="s">
        <v>130</v>
      </c>
      <c r="B199" s="131"/>
      <c r="C199" s="116" t="s">
        <v>37</v>
      </c>
      <c r="D199" s="117"/>
      <c r="E199" s="116" t="s">
        <v>37</v>
      </c>
      <c r="F199" s="117"/>
      <c r="G199" s="118" t="s">
        <v>65</v>
      </c>
      <c r="H199" s="119"/>
      <c r="I199" s="116" t="s">
        <v>64</v>
      </c>
      <c r="J199" s="117"/>
      <c r="K199" s="118" t="s">
        <v>128</v>
      </c>
      <c r="L199" s="119"/>
      <c r="M199" s="116"/>
      <c r="N199" s="117"/>
      <c r="O199" s="25"/>
      <c r="P199" s="25"/>
      <c r="Q199" s="25"/>
      <c r="R199" s="25"/>
      <c r="S199" s="25"/>
      <c r="T199" s="9"/>
      <c r="U199" s="9"/>
    </row>
    <row r="200" spans="1:23" x14ac:dyDescent="0.25">
      <c r="T200" s="4"/>
      <c r="U200" s="4"/>
    </row>
    <row r="201" spans="1:23" ht="15.75" x14ac:dyDescent="0.25">
      <c r="A201" s="7" t="s">
        <v>32</v>
      </c>
    </row>
    <row r="203" spans="1:23" ht="45.75" customHeight="1" x14ac:dyDescent="0.25">
      <c r="A203" s="139" t="s">
        <v>21</v>
      </c>
      <c r="B203" s="140"/>
      <c r="C203" s="151" t="s">
        <v>22</v>
      </c>
      <c r="D203" s="149"/>
      <c r="E203" s="149"/>
      <c r="F203" s="149"/>
      <c r="G203" s="149"/>
      <c r="H203" s="150"/>
      <c r="I203" s="151" t="s">
        <v>23</v>
      </c>
      <c r="J203" s="149"/>
      <c r="K203" s="149"/>
      <c r="L203" s="150"/>
      <c r="M203" s="151" t="s">
        <v>33</v>
      </c>
      <c r="N203" s="149"/>
      <c r="O203" s="150"/>
      <c r="P203" s="151" t="s">
        <v>34</v>
      </c>
      <c r="Q203" s="149"/>
      <c r="R203" s="150"/>
      <c r="S203" s="151" t="s">
        <v>35</v>
      </c>
      <c r="T203" s="149"/>
      <c r="U203" s="150"/>
      <c r="V203" s="127" t="s">
        <v>36</v>
      </c>
      <c r="W203" s="127"/>
    </row>
    <row r="204" spans="1:23" x14ac:dyDescent="0.25">
      <c r="A204" s="147"/>
      <c r="B204" s="148"/>
      <c r="C204" s="139" t="s">
        <v>27</v>
      </c>
      <c r="D204" s="140"/>
      <c r="E204" s="139" t="s">
        <v>27</v>
      </c>
      <c r="F204" s="140"/>
      <c r="G204" s="139" t="s">
        <v>27</v>
      </c>
      <c r="H204" s="140"/>
      <c r="I204" s="139" t="s">
        <v>27</v>
      </c>
      <c r="J204" s="140"/>
      <c r="K204" s="139" t="s">
        <v>27</v>
      </c>
      <c r="L204" s="140"/>
      <c r="M204" s="128" t="s">
        <v>27</v>
      </c>
      <c r="N204" s="173" t="s">
        <v>122</v>
      </c>
      <c r="O204" s="174"/>
      <c r="P204" s="128" t="s">
        <v>187</v>
      </c>
      <c r="Q204" s="128" t="s">
        <v>188</v>
      </c>
      <c r="R204" s="128" t="s">
        <v>189</v>
      </c>
      <c r="S204" s="128" t="s">
        <v>187</v>
      </c>
      <c r="T204" s="128" t="s">
        <v>188</v>
      </c>
      <c r="U204" s="128" t="s">
        <v>189</v>
      </c>
      <c r="V204" s="127"/>
      <c r="W204" s="127"/>
    </row>
    <row r="205" spans="1:23" ht="27" customHeight="1" x14ac:dyDescent="0.25">
      <c r="A205" s="141"/>
      <c r="B205" s="142"/>
      <c r="C205" s="141"/>
      <c r="D205" s="142"/>
      <c r="E205" s="141"/>
      <c r="F205" s="142"/>
      <c r="G205" s="141"/>
      <c r="H205" s="142"/>
      <c r="I205" s="141"/>
      <c r="J205" s="142"/>
      <c r="K205" s="141"/>
      <c r="L205" s="142"/>
      <c r="M205" s="129"/>
      <c r="N205" s="48" t="s">
        <v>28</v>
      </c>
      <c r="O205" s="48" t="s">
        <v>123</v>
      </c>
      <c r="P205" s="129"/>
      <c r="Q205" s="129"/>
      <c r="R205" s="129"/>
      <c r="S205" s="129"/>
      <c r="T205" s="129"/>
      <c r="U205" s="129"/>
      <c r="V205" s="48" t="s">
        <v>29</v>
      </c>
      <c r="W205" s="48" t="s">
        <v>30</v>
      </c>
    </row>
    <row r="206" spans="1:23" x14ac:dyDescent="0.25">
      <c r="A206" s="106">
        <v>1</v>
      </c>
      <c r="B206" s="108"/>
      <c r="C206" s="106">
        <v>2</v>
      </c>
      <c r="D206" s="108"/>
      <c r="E206" s="106">
        <v>3</v>
      </c>
      <c r="F206" s="108"/>
      <c r="G206" s="106">
        <v>4</v>
      </c>
      <c r="H206" s="108"/>
      <c r="I206" s="175">
        <v>5</v>
      </c>
      <c r="J206" s="176"/>
      <c r="K206" s="175">
        <v>6</v>
      </c>
      <c r="L206" s="176"/>
      <c r="M206" s="45">
        <v>7</v>
      </c>
      <c r="N206" s="46">
        <v>8</v>
      </c>
      <c r="O206" s="46">
        <v>9</v>
      </c>
      <c r="P206" s="46">
        <v>10</v>
      </c>
      <c r="Q206" s="46">
        <v>11</v>
      </c>
      <c r="R206" s="46">
        <v>12</v>
      </c>
      <c r="S206" s="24">
        <v>13</v>
      </c>
      <c r="T206" s="52">
        <v>14</v>
      </c>
      <c r="U206" s="24">
        <v>15</v>
      </c>
      <c r="V206" s="24">
        <v>16</v>
      </c>
      <c r="W206" s="24">
        <v>17</v>
      </c>
    </row>
    <row r="207" spans="1:23" ht="25.5" x14ac:dyDescent="0.25">
      <c r="A207" s="162" t="str">
        <f>A199</f>
        <v>801011О.99.0.БВ24ДП02000</v>
      </c>
      <c r="B207" s="163"/>
      <c r="C207" s="182" t="s">
        <v>37</v>
      </c>
      <c r="D207" s="183"/>
      <c r="E207" s="120" t="s">
        <v>37</v>
      </c>
      <c r="F207" s="121"/>
      <c r="G207" s="182" t="s">
        <v>65</v>
      </c>
      <c r="H207" s="183"/>
      <c r="I207" s="120" t="s">
        <v>64</v>
      </c>
      <c r="J207" s="121"/>
      <c r="K207" s="182" t="s">
        <v>128</v>
      </c>
      <c r="L207" s="183"/>
      <c r="M207" s="35" t="s">
        <v>69</v>
      </c>
      <c r="N207" s="72" t="s">
        <v>39</v>
      </c>
      <c r="O207" s="47">
        <v>792</v>
      </c>
      <c r="P207" s="22">
        <v>39</v>
      </c>
      <c r="Q207" s="22">
        <v>39</v>
      </c>
      <c r="R207" s="22">
        <v>39</v>
      </c>
      <c r="S207" s="43" t="s">
        <v>143</v>
      </c>
      <c r="T207" s="43" t="s">
        <v>143</v>
      </c>
      <c r="U207" s="48" t="s">
        <v>143</v>
      </c>
      <c r="V207" s="47">
        <v>5</v>
      </c>
      <c r="W207" s="28">
        <f>P207*5%</f>
        <v>1.9500000000000002</v>
      </c>
    </row>
    <row r="208" spans="1:23" ht="38.25" x14ac:dyDescent="0.25">
      <c r="A208" s="166"/>
      <c r="B208" s="167"/>
      <c r="C208" s="184"/>
      <c r="D208" s="185"/>
      <c r="E208" s="124"/>
      <c r="F208" s="125"/>
      <c r="G208" s="184"/>
      <c r="H208" s="185"/>
      <c r="I208" s="124"/>
      <c r="J208" s="125"/>
      <c r="K208" s="184"/>
      <c r="L208" s="185"/>
      <c r="M208" s="35" t="s">
        <v>131</v>
      </c>
      <c r="N208" s="43" t="s">
        <v>132</v>
      </c>
      <c r="O208" s="47">
        <v>540</v>
      </c>
      <c r="P208" s="47">
        <v>0</v>
      </c>
      <c r="Q208" s="47">
        <f>P208</f>
        <v>0</v>
      </c>
      <c r="R208" s="47">
        <f>P208</f>
        <v>0</v>
      </c>
      <c r="S208" s="43" t="s">
        <v>143</v>
      </c>
      <c r="T208" s="43" t="s">
        <v>143</v>
      </c>
      <c r="U208" s="48" t="s">
        <v>143</v>
      </c>
      <c r="V208" s="47">
        <v>5</v>
      </c>
      <c r="W208" s="47">
        <v>0</v>
      </c>
    </row>
    <row r="210" spans="1:19" x14ac:dyDescent="0.25">
      <c r="A210" s="2" t="s">
        <v>40</v>
      </c>
    </row>
    <row r="212" spans="1:19" x14ac:dyDescent="0.25">
      <c r="A212" s="106" t="s">
        <v>41</v>
      </c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8"/>
    </row>
    <row r="213" spans="1:19" x14ac:dyDescent="0.25">
      <c r="A213" s="106" t="s">
        <v>42</v>
      </c>
      <c r="B213" s="107"/>
      <c r="C213" s="108"/>
      <c r="D213" s="109" t="s">
        <v>43</v>
      </c>
      <c r="E213" s="109"/>
      <c r="F213" s="109"/>
      <c r="G213" s="109" t="s">
        <v>44</v>
      </c>
      <c r="H213" s="109"/>
      <c r="I213" s="109"/>
      <c r="J213" s="109" t="s">
        <v>45</v>
      </c>
      <c r="K213" s="109"/>
      <c r="L213" s="109"/>
      <c r="M213" s="106" t="s">
        <v>28</v>
      </c>
      <c r="N213" s="107"/>
      <c r="O213" s="107"/>
      <c r="P213" s="107"/>
      <c r="Q213" s="107"/>
      <c r="R213" s="107"/>
      <c r="S213" s="108"/>
    </row>
    <row r="214" spans="1:19" x14ac:dyDescent="0.25">
      <c r="A214" s="106">
        <v>1</v>
      </c>
      <c r="B214" s="107"/>
      <c r="C214" s="108"/>
      <c r="D214" s="109">
        <v>2</v>
      </c>
      <c r="E214" s="109"/>
      <c r="F214" s="109"/>
      <c r="G214" s="109">
        <v>3</v>
      </c>
      <c r="H214" s="109"/>
      <c r="I214" s="109"/>
      <c r="J214" s="109">
        <v>4</v>
      </c>
      <c r="K214" s="109"/>
      <c r="L214" s="109"/>
      <c r="M214" s="106">
        <v>5</v>
      </c>
      <c r="N214" s="107"/>
      <c r="O214" s="107"/>
      <c r="P214" s="107"/>
      <c r="Q214" s="107"/>
      <c r="R214" s="107"/>
      <c r="S214" s="108"/>
    </row>
    <row r="215" spans="1:19" x14ac:dyDescent="0.25">
      <c r="A215" s="106"/>
      <c r="B215" s="107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6"/>
      <c r="N215" s="107"/>
      <c r="O215" s="107"/>
      <c r="P215" s="107"/>
      <c r="Q215" s="107"/>
      <c r="R215" s="107"/>
      <c r="S215" s="108"/>
    </row>
    <row r="216" spans="1:19" x14ac:dyDescent="0.2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</row>
    <row r="217" spans="1:19" x14ac:dyDescent="0.25">
      <c r="A217" s="2" t="s">
        <v>47</v>
      </c>
    </row>
    <row r="218" spans="1:19" x14ac:dyDescent="0.25">
      <c r="A218" s="2" t="s">
        <v>48</v>
      </c>
    </row>
    <row r="219" spans="1:19" x14ac:dyDescent="0.25">
      <c r="A219" s="2" t="s">
        <v>158</v>
      </c>
    </row>
    <row r="220" spans="1:19" x14ac:dyDescent="0.25">
      <c r="A220" s="2" t="s">
        <v>178</v>
      </c>
    </row>
    <row r="221" spans="1:19" x14ac:dyDescent="0.25">
      <c r="A221" s="2" t="s">
        <v>159</v>
      </c>
    </row>
    <row r="222" spans="1:19" x14ac:dyDescent="0.25">
      <c r="A222" s="2" t="s">
        <v>49</v>
      </c>
    </row>
    <row r="223" spans="1:19" x14ac:dyDescent="0.25">
      <c r="A223" s="15" t="s">
        <v>157</v>
      </c>
    </row>
    <row r="224" spans="1:19" x14ac:dyDescent="0.25">
      <c r="A224" s="15" t="s">
        <v>70</v>
      </c>
    </row>
    <row r="225" spans="1:23" x14ac:dyDescent="0.25">
      <c r="A225" s="2" t="s">
        <v>141</v>
      </c>
    </row>
    <row r="226" spans="1:23" x14ac:dyDescent="0.25">
      <c r="A226" s="177" t="s">
        <v>140</v>
      </c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</row>
    <row r="227" spans="1:23" x14ac:dyDescent="0.25">
      <c r="A227" s="2" t="s">
        <v>71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</row>
    <row r="228" spans="1:23" x14ac:dyDescent="0.25">
      <c r="A228" s="2" t="s">
        <v>179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3"/>
    </row>
    <row r="229" spans="1:23" x14ac:dyDescent="0.25">
      <c r="A229" s="102" t="s">
        <v>50</v>
      </c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1:23" x14ac:dyDescent="0.25">
      <c r="A230" s="2" t="s">
        <v>51</v>
      </c>
    </row>
    <row r="232" spans="1:23" s="57" customFormat="1" x14ac:dyDescent="0.25">
      <c r="A232" s="152" t="s">
        <v>52</v>
      </c>
      <c r="B232" s="153"/>
      <c r="C232" s="153"/>
      <c r="D232" s="153"/>
      <c r="E232" s="153"/>
      <c r="F232" s="154"/>
      <c r="G232" s="105" t="s">
        <v>53</v>
      </c>
      <c r="H232" s="105"/>
      <c r="I232" s="105"/>
      <c r="J232" s="105"/>
      <c r="K232" s="105"/>
      <c r="L232" s="105"/>
      <c r="M232" s="152" t="s">
        <v>54</v>
      </c>
      <c r="N232" s="153"/>
      <c r="O232" s="153"/>
      <c r="P232" s="153"/>
      <c r="Q232" s="153"/>
      <c r="R232" s="153"/>
      <c r="S232" s="154"/>
      <c r="T232" s="2"/>
      <c r="U232" s="2"/>
      <c r="V232" s="2"/>
      <c r="W232" s="2"/>
    </row>
    <row r="233" spans="1:23" s="57" customFormat="1" x14ac:dyDescent="0.25">
      <c r="A233" s="152">
        <v>1</v>
      </c>
      <c r="B233" s="153"/>
      <c r="C233" s="153"/>
      <c r="D233" s="153"/>
      <c r="E233" s="153"/>
      <c r="F233" s="154"/>
      <c r="G233" s="105">
        <v>2</v>
      </c>
      <c r="H233" s="105"/>
      <c r="I233" s="105"/>
      <c r="J233" s="105"/>
      <c r="K233" s="105"/>
      <c r="L233" s="105"/>
      <c r="M233" s="152">
        <v>3</v>
      </c>
      <c r="N233" s="153"/>
      <c r="O233" s="153"/>
      <c r="P233" s="153"/>
      <c r="Q233" s="153"/>
      <c r="R233" s="153"/>
      <c r="S233" s="154"/>
      <c r="T233" s="2"/>
      <c r="U233" s="2"/>
      <c r="V233" s="2"/>
      <c r="W233" s="2"/>
    </row>
    <row r="234" spans="1:23" s="57" customFormat="1" x14ac:dyDescent="0.25">
      <c r="A234" s="144" t="s">
        <v>55</v>
      </c>
      <c r="B234" s="145"/>
      <c r="C234" s="145"/>
      <c r="D234" s="145"/>
      <c r="E234" s="145"/>
      <c r="F234" s="146"/>
      <c r="G234" s="155" t="s">
        <v>56</v>
      </c>
      <c r="H234" s="156"/>
      <c r="I234" s="156"/>
      <c r="J234" s="156"/>
      <c r="K234" s="156"/>
      <c r="L234" s="157"/>
      <c r="M234" s="103" t="s">
        <v>57</v>
      </c>
      <c r="N234" s="103"/>
      <c r="O234" s="103"/>
      <c r="P234" s="103"/>
      <c r="Q234" s="103"/>
      <c r="R234" s="103"/>
      <c r="S234" s="103"/>
    </row>
    <row r="235" spans="1:23" x14ac:dyDescent="0.25">
      <c r="A235" s="144" t="s">
        <v>58</v>
      </c>
      <c r="B235" s="145"/>
      <c r="C235" s="145"/>
      <c r="D235" s="145"/>
      <c r="E235" s="145"/>
      <c r="F235" s="146"/>
      <c r="G235" s="155" t="s">
        <v>56</v>
      </c>
      <c r="H235" s="156"/>
      <c r="I235" s="156"/>
      <c r="J235" s="156"/>
      <c r="K235" s="156"/>
      <c r="L235" s="157"/>
      <c r="M235" s="103" t="s">
        <v>74</v>
      </c>
      <c r="N235" s="103"/>
      <c r="O235" s="103"/>
      <c r="P235" s="103"/>
      <c r="Q235" s="103"/>
      <c r="R235" s="103"/>
      <c r="S235" s="103"/>
      <c r="T235" s="57"/>
      <c r="U235" s="57"/>
      <c r="V235" s="57"/>
      <c r="W235" s="57"/>
    </row>
    <row r="236" spans="1:23" x14ac:dyDescent="0.25">
      <c r="A236" s="144" t="s">
        <v>59</v>
      </c>
      <c r="B236" s="145"/>
      <c r="C236" s="145"/>
      <c r="D236" s="145"/>
      <c r="E236" s="145"/>
      <c r="F236" s="146"/>
      <c r="G236" s="103" t="s">
        <v>60</v>
      </c>
      <c r="H236" s="103"/>
      <c r="I236" s="103"/>
      <c r="J236" s="103"/>
      <c r="K236" s="103"/>
      <c r="L236" s="103"/>
      <c r="M236" s="103" t="s">
        <v>61</v>
      </c>
      <c r="N236" s="103"/>
      <c r="O236" s="103"/>
      <c r="P236" s="103"/>
      <c r="Q236" s="103"/>
      <c r="R236" s="103"/>
      <c r="S236" s="103"/>
      <c r="T236" s="57"/>
      <c r="U236" s="57"/>
      <c r="V236" s="57"/>
      <c r="W236" s="57"/>
    </row>
    <row r="238" spans="1:23" ht="15.75" x14ac:dyDescent="0.25">
      <c r="A238" s="85" t="s">
        <v>114</v>
      </c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</row>
    <row r="239" spans="1:23" ht="18.75" x14ac:dyDescent="0.3">
      <c r="A239" s="6" t="s">
        <v>13</v>
      </c>
      <c r="B239" s="49"/>
      <c r="C239" s="49"/>
      <c r="D239" s="49"/>
      <c r="E239" s="49"/>
      <c r="F239" s="70" t="s">
        <v>67</v>
      </c>
      <c r="G239" s="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" t="s">
        <v>8</v>
      </c>
      <c r="S239" s="134" t="s">
        <v>129</v>
      </c>
    </row>
    <row r="240" spans="1:23" ht="15.75" x14ac:dyDescent="0.25">
      <c r="A240" s="4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42" t="s">
        <v>15</v>
      </c>
      <c r="S240" s="135"/>
    </row>
    <row r="241" spans="1:23" ht="15.75" x14ac:dyDescent="0.25">
      <c r="A241" s="37" t="s">
        <v>194</v>
      </c>
      <c r="B241" s="66"/>
      <c r="C241" s="66"/>
      <c r="D241" s="66"/>
      <c r="E241" s="66"/>
      <c r="F241" s="69" t="s">
        <v>197</v>
      </c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42" t="s">
        <v>16</v>
      </c>
      <c r="S241" s="135"/>
    </row>
    <row r="242" spans="1:23" ht="15.75" x14ac:dyDescent="0.25">
      <c r="A242" s="66"/>
      <c r="B242" s="66"/>
      <c r="C242" s="66"/>
      <c r="D242" s="66"/>
      <c r="E242" s="66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42" t="s">
        <v>17</v>
      </c>
      <c r="S242" s="136"/>
    </row>
    <row r="243" spans="1:23" x14ac:dyDescent="0.25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2" t="s">
        <v>18</v>
      </c>
    </row>
    <row r="244" spans="1:23" ht="15.75" x14ac:dyDescent="0.25">
      <c r="A244" s="158" t="s">
        <v>19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</row>
    <row r="245" spans="1:23" ht="18.75" x14ac:dyDescent="0.25">
      <c r="A245" s="7" t="s">
        <v>199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7" spans="1:23" ht="45.75" customHeight="1" x14ac:dyDescent="0.25">
      <c r="A247" s="139" t="s">
        <v>21</v>
      </c>
      <c r="B247" s="140"/>
      <c r="C247" s="149" t="s">
        <v>22</v>
      </c>
      <c r="D247" s="149"/>
      <c r="E247" s="149"/>
      <c r="F247" s="149"/>
      <c r="G247" s="149"/>
      <c r="H247" s="150"/>
      <c r="I247" s="151" t="s">
        <v>23</v>
      </c>
      <c r="J247" s="149"/>
      <c r="K247" s="149"/>
      <c r="L247" s="150"/>
      <c r="M247" s="151" t="s">
        <v>24</v>
      </c>
      <c r="N247" s="149"/>
      <c r="O247" s="149"/>
      <c r="P247" s="150"/>
      <c r="Q247" s="151" t="s">
        <v>25</v>
      </c>
      <c r="R247" s="149"/>
      <c r="S247" s="150"/>
      <c r="T247" s="139" t="s">
        <v>26</v>
      </c>
      <c r="U247" s="140"/>
    </row>
    <row r="248" spans="1:23" x14ac:dyDescent="0.25">
      <c r="A248" s="147"/>
      <c r="B248" s="148"/>
      <c r="C248" s="139" t="s">
        <v>27</v>
      </c>
      <c r="D248" s="140"/>
      <c r="E248" s="139" t="s">
        <v>27</v>
      </c>
      <c r="F248" s="140"/>
      <c r="G248" s="139" t="s">
        <v>27</v>
      </c>
      <c r="H248" s="140"/>
      <c r="I248" s="139" t="s">
        <v>27</v>
      </c>
      <c r="J248" s="140"/>
      <c r="K248" s="139" t="s">
        <v>27</v>
      </c>
      <c r="L248" s="140"/>
      <c r="M248" s="139" t="s">
        <v>27</v>
      </c>
      <c r="N248" s="140"/>
      <c r="O248" s="151" t="s">
        <v>122</v>
      </c>
      <c r="P248" s="150"/>
      <c r="Q248" s="128" t="s">
        <v>187</v>
      </c>
      <c r="R248" s="128" t="s">
        <v>188</v>
      </c>
      <c r="S248" s="128" t="s">
        <v>189</v>
      </c>
      <c r="T248" s="141"/>
      <c r="U248" s="142"/>
    </row>
    <row r="249" spans="1:23" ht="29.25" customHeight="1" x14ac:dyDescent="0.25">
      <c r="A249" s="141"/>
      <c r="B249" s="142"/>
      <c r="C249" s="141"/>
      <c r="D249" s="142"/>
      <c r="E249" s="141"/>
      <c r="F249" s="142"/>
      <c r="G249" s="141"/>
      <c r="H249" s="142"/>
      <c r="I249" s="141"/>
      <c r="J249" s="142"/>
      <c r="K249" s="141"/>
      <c r="L249" s="142"/>
      <c r="M249" s="141"/>
      <c r="N249" s="142"/>
      <c r="O249" s="44" t="s">
        <v>28</v>
      </c>
      <c r="P249" s="44" t="s">
        <v>123</v>
      </c>
      <c r="Q249" s="129"/>
      <c r="R249" s="129"/>
      <c r="S249" s="129"/>
      <c r="T249" s="48" t="s">
        <v>29</v>
      </c>
      <c r="U249" s="48" t="s">
        <v>30</v>
      </c>
    </row>
    <row r="250" spans="1:23" x14ac:dyDescent="0.25">
      <c r="A250" s="106">
        <v>1</v>
      </c>
      <c r="B250" s="108"/>
      <c r="C250" s="106">
        <v>2</v>
      </c>
      <c r="D250" s="108"/>
      <c r="E250" s="106">
        <v>3</v>
      </c>
      <c r="F250" s="108"/>
      <c r="G250" s="106">
        <v>4</v>
      </c>
      <c r="H250" s="108"/>
      <c r="I250" s="175">
        <v>5</v>
      </c>
      <c r="J250" s="176"/>
      <c r="K250" s="175">
        <v>6</v>
      </c>
      <c r="L250" s="176"/>
      <c r="M250" s="106">
        <v>7</v>
      </c>
      <c r="N250" s="108"/>
      <c r="O250" s="46">
        <v>8</v>
      </c>
      <c r="P250" s="46">
        <v>9</v>
      </c>
      <c r="Q250" s="46">
        <v>10</v>
      </c>
      <c r="R250" s="46">
        <v>11</v>
      </c>
      <c r="S250" s="46">
        <v>12</v>
      </c>
      <c r="T250" s="24">
        <v>13</v>
      </c>
      <c r="U250" s="24">
        <v>14</v>
      </c>
    </row>
    <row r="251" spans="1:23" ht="36.75" customHeight="1" x14ac:dyDescent="0.25">
      <c r="A251" s="130" t="s">
        <v>133</v>
      </c>
      <c r="B251" s="131"/>
      <c r="C251" s="116" t="s">
        <v>37</v>
      </c>
      <c r="D251" s="117"/>
      <c r="E251" s="116" t="s">
        <v>37</v>
      </c>
      <c r="F251" s="117"/>
      <c r="G251" s="118" t="s">
        <v>73</v>
      </c>
      <c r="H251" s="119"/>
      <c r="I251" s="116" t="s">
        <v>31</v>
      </c>
      <c r="J251" s="117"/>
      <c r="K251" s="118" t="s">
        <v>68</v>
      </c>
      <c r="L251" s="119"/>
      <c r="M251" s="160"/>
      <c r="N251" s="161"/>
      <c r="O251" s="25"/>
      <c r="P251" s="25"/>
      <c r="Q251" s="25"/>
      <c r="R251" s="25"/>
      <c r="S251" s="25"/>
      <c r="T251" s="9"/>
      <c r="U251" s="9"/>
    </row>
    <row r="252" spans="1:23" x14ac:dyDescent="0.25">
      <c r="T252" s="4"/>
      <c r="U252" s="4"/>
    </row>
    <row r="253" spans="1:23" ht="15.75" x14ac:dyDescent="0.25">
      <c r="A253" s="7" t="s">
        <v>32</v>
      </c>
    </row>
    <row r="255" spans="1:23" ht="48" customHeight="1" x14ac:dyDescent="0.25">
      <c r="A255" s="139" t="s">
        <v>21</v>
      </c>
      <c r="B255" s="140"/>
      <c r="C255" s="149" t="s">
        <v>22</v>
      </c>
      <c r="D255" s="149"/>
      <c r="E255" s="149"/>
      <c r="F255" s="149"/>
      <c r="G255" s="149"/>
      <c r="H255" s="150"/>
      <c r="I255" s="151" t="s">
        <v>23</v>
      </c>
      <c r="J255" s="149"/>
      <c r="K255" s="149"/>
      <c r="L255" s="150"/>
      <c r="M255" s="151" t="s">
        <v>33</v>
      </c>
      <c r="N255" s="149"/>
      <c r="O255" s="150"/>
      <c r="P255" s="151" t="s">
        <v>34</v>
      </c>
      <c r="Q255" s="149"/>
      <c r="R255" s="150"/>
      <c r="S255" s="151" t="s">
        <v>35</v>
      </c>
      <c r="T255" s="149"/>
      <c r="U255" s="150"/>
      <c r="V255" s="127" t="s">
        <v>36</v>
      </c>
      <c r="W255" s="127"/>
    </row>
    <row r="256" spans="1:23" x14ac:dyDescent="0.25">
      <c r="A256" s="147"/>
      <c r="B256" s="148"/>
      <c r="C256" s="139" t="s">
        <v>27</v>
      </c>
      <c r="D256" s="140"/>
      <c r="E256" s="139" t="s">
        <v>27</v>
      </c>
      <c r="F256" s="140"/>
      <c r="G256" s="139" t="s">
        <v>27</v>
      </c>
      <c r="H256" s="140"/>
      <c r="I256" s="139" t="s">
        <v>27</v>
      </c>
      <c r="J256" s="140"/>
      <c r="K256" s="139" t="s">
        <v>27</v>
      </c>
      <c r="L256" s="140"/>
      <c r="M256" s="128" t="s">
        <v>27</v>
      </c>
      <c r="N256" s="116" t="s">
        <v>122</v>
      </c>
      <c r="O256" s="117"/>
      <c r="P256" s="128" t="s">
        <v>187</v>
      </c>
      <c r="Q256" s="128" t="s">
        <v>188</v>
      </c>
      <c r="R256" s="128" t="s">
        <v>189</v>
      </c>
      <c r="S256" s="128" t="s">
        <v>187</v>
      </c>
      <c r="T256" s="128" t="s">
        <v>188</v>
      </c>
      <c r="U256" s="128" t="s">
        <v>189</v>
      </c>
      <c r="V256" s="127"/>
      <c r="W256" s="127"/>
    </row>
    <row r="257" spans="1:23" ht="33.75" customHeight="1" x14ac:dyDescent="0.25">
      <c r="A257" s="141"/>
      <c r="B257" s="142"/>
      <c r="C257" s="141"/>
      <c r="D257" s="142"/>
      <c r="E257" s="141"/>
      <c r="F257" s="142"/>
      <c r="G257" s="141"/>
      <c r="H257" s="142"/>
      <c r="I257" s="141"/>
      <c r="J257" s="142"/>
      <c r="K257" s="141"/>
      <c r="L257" s="142"/>
      <c r="M257" s="129"/>
      <c r="N257" s="43" t="s">
        <v>28</v>
      </c>
      <c r="O257" s="43" t="s">
        <v>123</v>
      </c>
      <c r="P257" s="129"/>
      <c r="Q257" s="129"/>
      <c r="R257" s="129"/>
      <c r="S257" s="129"/>
      <c r="T257" s="129"/>
      <c r="U257" s="129"/>
      <c r="V257" s="48" t="s">
        <v>29</v>
      </c>
      <c r="W257" s="48" t="s">
        <v>30</v>
      </c>
    </row>
    <row r="258" spans="1:23" x14ac:dyDescent="0.25">
      <c r="A258" s="106">
        <v>1</v>
      </c>
      <c r="B258" s="108"/>
      <c r="C258" s="106">
        <v>2</v>
      </c>
      <c r="D258" s="108"/>
      <c r="E258" s="106">
        <v>3</v>
      </c>
      <c r="F258" s="108"/>
      <c r="G258" s="106">
        <v>4</v>
      </c>
      <c r="H258" s="108"/>
      <c r="I258" s="175">
        <v>5</v>
      </c>
      <c r="J258" s="176"/>
      <c r="K258" s="175">
        <v>6</v>
      </c>
      <c r="L258" s="176"/>
      <c r="M258" s="45">
        <v>7</v>
      </c>
      <c r="N258" s="46">
        <v>8</v>
      </c>
      <c r="O258" s="46">
        <v>9</v>
      </c>
      <c r="P258" s="46">
        <v>10</v>
      </c>
      <c r="Q258" s="46">
        <v>11</v>
      </c>
      <c r="R258" s="46">
        <v>12</v>
      </c>
      <c r="S258" s="24">
        <v>13</v>
      </c>
      <c r="T258" s="52">
        <v>14</v>
      </c>
      <c r="U258" s="24">
        <v>15</v>
      </c>
      <c r="V258" s="24">
        <v>16</v>
      </c>
      <c r="W258" s="24">
        <v>17</v>
      </c>
    </row>
    <row r="259" spans="1:23" ht="25.5" x14ac:dyDescent="0.25">
      <c r="A259" s="162" t="str">
        <f>A251</f>
        <v>801011О.99.0.БВ24ДН82000</v>
      </c>
      <c r="B259" s="163"/>
      <c r="C259" s="120" t="s">
        <v>37</v>
      </c>
      <c r="D259" s="121"/>
      <c r="E259" s="120" t="s">
        <v>37</v>
      </c>
      <c r="F259" s="121"/>
      <c r="G259" s="182" t="s">
        <v>73</v>
      </c>
      <c r="H259" s="183"/>
      <c r="I259" s="120" t="s">
        <v>31</v>
      </c>
      <c r="J259" s="121"/>
      <c r="K259" s="182" t="s">
        <v>68</v>
      </c>
      <c r="L259" s="183"/>
      <c r="M259" s="50" t="s">
        <v>69</v>
      </c>
      <c r="N259" s="47" t="s">
        <v>39</v>
      </c>
      <c r="O259" s="47">
        <v>792</v>
      </c>
      <c r="P259" s="22">
        <v>121</v>
      </c>
      <c r="Q259" s="22">
        <v>121</v>
      </c>
      <c r="R259" s="22">
        <v>121</v>
      </c>
      <c r="S259" s="43" t="s">
        <v>143</v>
      </c>
      <c r="T259" s="43" t="s">
        <v>143</v>
      </c>
      <c r="U259" s="43" t="s">
        <v>143</v>
      </c>
      <c r="V259" s="47">
        <v>5</v>
      </c>
      <c r="W259" s="28">
        <f>P259*5%</f>
        <v>6.0500000000000007</v>
      </c>
    </row>
    <row r="260" spans="1:23" ht="38.25" x14ac:dyDescent="0.25">
      <c r="A260" s="166"/>
      <c r="B260" s="167"/>
      <c r="C260" s="124"/>
      <c r="D260" s="125"/>
      <c r="E260" s="124"/>
      <c r="F260" s="125"/>
      <c r="G260" s="184"/>
      <c r="H260" s="185"/>
      <c r="I260" s="124"/>
      <c r="J260" s="125"/>
      <c r="K260" s="184"/>
      <c r="L260" s="185"/>
      <c r="M260" s="50" t="s">
        <v>131</v>
      </c>
      <c r="N260" s="44" t="s">
        <v>132</v>
      </c>
      <c r="O260" s="47">
        <v>540</v>
      </c>
      <c r="P260" s="47">
        <v>0</v>
      </c>
      <c r="Q260" s="47">
        <f>P260</f>
        <v>0</v>
      </c>
      <c r="R260" s="47">
        <f>P260</f>
        <v>0</v>
      </c>
      <c r="S260" s="43" t="s">
        <v>143</v>
      </c>
      <c r="T260" s="43" t="s">
        <v>143</v>
      </c>
      <c r="U260" s="43" t="s">
        <v>143</v>
      </c>
      <c r="V260" s="47">
        <v>5</v>
      </c>
      <c r="W260" s="47">
        <v>0</v>
      </c>
    </row>
    <row r="261" spans="1:23" x14ac:dyDescent="0.25">
      <c r="R261" s="56"/>
    </row>
    <row r="262" spans="1:23" x14ac:dyDescent="0.25">
      <c r="A262" s="2" t="s">
        <v>40</v>
      </c>
    </row>
    <row r="264" spans="1:23" x14ac:dyDescent="0.25">
      <c r="A264" s="106" t="s">
        <v>41</v>
      </c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8"/>
    </row>
    <row r="265" spans="1:23" x14ac:dyDescent="0.25">
      <c r="A265" s="106" t="s">
        <v>42</v>
      </c>
      <c r="B265" s="107"/>
      <c r="C265" s="108"/>
      <c r="D265" s="109" t="s">
        <v>43</v>
      </c>
      <c r="E265" s="109"/>
      <c r="F265" s="109"/>
      <c r="G265" s="109" t="s">
        <v>44</v>
      </c>
      <c r="H265" s="109"/>
      <c r="I265" s="109"/>
      <c r="J265" s="109" t="s">
        <v>45</v>
      </c>
      <c r="K265" s="109"/>
      <c r="L265" s="109"/>
      <c r="M265" s="106" t="s">
        <v>28</v>
      </c>
      <c r="N265" s="107"/>
      <c r="O265" s="107"/>
      <c r="P265" s="107"/>
      <c r="Q265" s="107"/>
      <c r="R265" s="107"/>
      <c r="S265" s="108"/>
    </row>
    <row r="266" spans="1:23" x14ac:dyDescent="0.25">
      <c r="A266" s="106">
        <v>1</v>
      </c>
      <c r="B266" s="107"/>
      <c r="C266" s="108"/>
      <c r="D266" s="109">
        <v>2</v>
      </c>
      <c r="E266" s="109"/>
      <c r="F266" s="109"/>
      <c r="G266" s="109">
        <v>3</v>
      </c>
      <c r="H266" s="109"/>
      <c r="I266" s="109"/>
      <c r="J266" s="109">
        <v>4</v>
      </c>
      <c r="K266" s="109"/>
      <c r="L266" s="109"/>
      <c r="M266" s="106">
        <v>5</v>
      </c>
      <c r="N266" s="107"/>
      <c r="O266" s="107"/>
      <c r="P266" s="107"/>
      <c r="Q266" s="107"/>
      <c r="R266" s="107"/>
      <c r="S266" s="108"/>
    </row>
    <row r="267" spans="1:23" x14ac:dyDescent="0.25">
      <c r="A267" s="106"/>
      <c r="B267" s="107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6"/>
      <c r="N267" s="107"/>
      <c r="O267" s="107"/>
      <c r="P267" s="107"/>
      <c r="Q267" s="107"/>
      <c r="R267" s="107"/>
      <c r="S267" s="108"/>
    </row>
    <row r="268" spans="1:23" x14ac:dyDescent="0.2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</row>
    <row r="269" spans="1:23" x14ac:dyDescent="0.25">
      <c r="A269" s="2" t="s">
        <v>47</v>
      </c>
    </row>
    <row r="270" spans="1:23" x14ac:dyDescent="0.25">
      <c r="A270" s="2" t="s">
        <v>48</v>
      </c>
    </row>
    <row r="271" spans="1:23" x14ac:dyDescent="0.25">
      <c r="A271" s="2" t="s">
        <v>158</v>
      </c>
    </row>
    <row r="272" spans="1:23" x14ac:dyDescent="0.25">
      <c r="A272" s="2" t="s">
        <v>178</v>
      </c>
    </row>
    <row r="273" spans="1:23" x14ac:dyDescent="0.25">
      <c r="A273" s="2" t="s">
        <v>159</v>
      </c>
    </row>
    <row r="274" spans="1:23" x14ac:dyDescent="0.25">
      <c r="A274" s="2" t="s">
        <v>49</v>
      </c>
    </row>
    <row r="275" spans="1:23" x14ac:dyDescent="0.25">
      <c r="A275" s="15" t="s">
        <v>157</v>
      </c>
    </row>
    <row r="276" spans="1:23" x14ac:dyDescent="0.25">
      <c r="A276" s="15" t="s">
        <v>70</v>
      </c>
    </row>
    <row r="277" spans="1:23" x14ac:dyDescent="0.25">
      <c r="A277" s="2" t="s">
        <v>141</v>
      </c>
    </row>
    <row r="278" spans="1:23" x14ac:dyDescent="0.25">
      <c r="A278" s="177" t="s">
        <v>140</v>
      </c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</row>
    <row r="279" spans="1:23" x14ac:dyDescent="0.25">
      <c r="A279" s="2" t="s">
        <v>71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</row>
    <row r="280" spans="1:23" x14ac:dyDescent="0.25">
      <c r="A280" s="2" t="s">
        <v>179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3"/>
    </row>
    <row r="281" spans="1:23" x14ac:dyDescent="0.25">
      <c r="A281" s="102" t="s">
        <v>50</v>
      </c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1:23" x14ac:dyDescent="0.25">
      <c r="A282" s="2" t="s">
        <v>51</v>
      </c>
    </row>
    <row r="284" spans="1:23" s="57" customFormat="1" x14ac:dyDescent="0.25">
      <c r="A284" s="152" t="s">
        <v>52</v>
      </c>
      <c r="B284" s="153"/>
      <c r="C284" s="153"/>
      <c r="D284" s="153"/>
      <c r="E284" s="153"/>
      <c r="F284" s="154"/>
      <c r="G284" s="105" t="s">
        <v>53</v>
      </c>
      <c r="H284" s="105"/>
      <c r="I284" s="105"/>
      <c r="J284" s="105"/>
      <c r="K284" s="105"/>
      <c r="L284" s="105"/>
      <c r="M284" s="152" t="s">
        <v>54</v>
      </c>
      <c r="N284" s="153"/>
      <c r="O284" s="153"/>
      <c r="P284" s="153"/>
      <c r="Q284" s="153"/>
      <c r="R284" s="153"/>
      <c r="S284" s="154"/>
      <c r="T284" s="2"/>
      <c r="U284" s="2"/>
      <c r="V284" s="2"/>
      <c r="W284" s="2"/>
    </row>
    <row r="285" spans="1:23" s="57" customFormat="1" x14ac:dyDescent="0.25">
      <c r="A285" s="152">
        <v>1</v>
      </c>
      <c r="B285" s="153"/>
      <c r="C285" s="153"/>
      <c r="D285" s="153"/>
      <c r="E285" s="153"/>
      <c r="F285" s="154"/>
      <c r="G285" s="105">
        <v>2</v>
      </c>
      <c r="H285" s="105"/>
      <c r="I285" s="105"/>
      <c r="J285" s="105"/>
      <c r="K285" s="105"/>
      <c r="L285" s="105"/>
      <c r="M285" s="152">
        <v>3</v>
      </c>
      <c r="N285" s="153"/>
      <c r="O285" s="153"/>
      <c r="P285" s="153"/>
      <c r="Q285" s="153"/>
      <c r="R285" s="153"/>
      <c r="S285" s="154"/>
      <c r="T285" s="2"/>
      <c r="U285" s="2"/>
      <c r="V285" s="2"/>
      <c r="W285" s="2"/>
    </row>
    <row r="286" spans="1:23" s="57" customFormat="1" x14ac:dyDescent="0.25">
      <c r="A286" s="144" t="s">
        <v>55</v>
      </c>
      <c r="B286" s="145"/>
      <c r="C286" s="145"/>
      <c r="D286" s="145"/>
      <c r="E286" s="145"/>
      <c r="F286" s="146"/>
      <c r="G286" s="155" t="s">
        <v>56</v>
      </c>
      <c r="H286" s="156"/>
      <c r="I286" s="156"/>
      <c r="J286" s="156"/>
      <c r="K286" s="156"/>
      <c r="L286" s="157"/>
      <c r="M286" s="103" t="s">
        <v>57</v>
      </c>
      <c r="N286" s="103"/>
      <c r="O286" s="103"/>
      <c r="P286" s="103"/>
      <c r="Q286" s="103"/>
      <c r="R286" s="103"/>
      <c r="S286" s="103"/>
    </row>
    <row r="287" spans="1:23" x14ac:dyDescent="0.25">
      <c r="A287" s="144" t="s">
        <v>58</v>
      </c>
      <c r="B287" s="145"/>
      <c r="C287" s="145"/>
      <c r="D287" s="145"/>
      <c r="E287" s="145"/>
      <c r="F287" s="146"/>
      <c r="G287" s="155" t="s">
        <v>56</v>
      </c>
      <c r="H287" s="156"/>
      <c r="I287" s="156"/>
      <c r="J287" s="156"/>
      <c r="K287" s="156"/>
      <c r="L287" s="157"/>
      <c r="M287" s="103" t="s">
        <v>74</v>
      </c>
      <c r="N287" s="103"/>
      <c r="O287" s="103"/>
      <c r="P287" s="103"/>
      <c r="Q287" s="103"/>
      <c r="R287" s="103"/>
      <c r="S287" s="103"/>
      <c r="T287" s="57"/>
      <c r="U287" s="57"/>
      <c r="V287" s="57"/>
      <c r="W287" s="57"/>
    </row>
    <row r="288" spans="1:23" x14ac:dyDescent="0.25">
      <c r="A288" s="144" t="s">
        <v>59</v>
      </c>
      <c r="B288" s="145"/>
      <c r="C288" s="145"/>
      <c r="D288" s="145"/>
      <c r="E288" s="145"/>
      <c r="F288" s="146"/>
      <c r="G288" s="103" t="s">
        <v>60</v>
      </c>
      <c r="H288" s="103"/>
      <c r="I288" s="103"/>
      <c r="J288" s="103"/>
      <c r="K288" s="103"/>
      <c r="L288" s="103"/>
      <c r="M288" s="103" t="s">
        <v>61</v>
      </c>
      <c r="N288" s="103"/>
      <c r="O288" s="103"/>
      <c r="P288" s="103"/>
      <c r="Q288" s="103"/>
      <c r="R288" s="103"/>
      <c r="S288" s="103"/>
      <c r="T288" s="57"/>
      <c r="U288" s="57"/>
      <c r="V288" s="57"/>
      <c r="W288" s="57"/>
    </row>
    <row r="290" spans="1:23" ht="15.75" x14ac:dyDescent="0.25">
      <c r="A290" s="85" t="s">
        <v>116</v>
      </c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</row>
    <row r="291" spans="1:23" ht="18.75" x14ac:dyDescent="0.3">
      <c r="A291" s="6" t="s">
        <v>13</v>
      </c>
      <c r="B291" s="49"/>
      <c r="C291" s="49"/>
      <c r="D291" s="49"/>
      <c r="E291" s="49"/>
      <c r="F291" s="70" t="s">
        <v>134</v>
      </c>
      <c r="G291" s="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" t="s">
        <v>8</v>
      </c>
      <c r="S291" s="179" t="s">
        <v>135</v>
      </c>
      <c r="W291" s="26"/>
    </row>
    <row r="292" spans="1:23" ht="15.75" x14ac:dyDescent="0.25">
      <c r="A292" s="4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42" t="s">
        <v>15</v>
      </c>
      <c r="S292" s="180"/>
      <c r="W292" s="26"/>
    </row>
    <row r="293" spans="1:23" ht="15.75" x14ac:dyDescent="0.25">
      <c r="A293" s="37" t="s">
        <v>194</v>
      </c>
      <c r="B293" s="66"/>
      <c r="C293" s="66"/>
      <c r="D293" s="66"/>
      <c r="E293" s="66"/>
      <c r="F293" s="69" t="s">
        <v>198</v>
      </c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42" t="s">
        <v>16</v>
      </c>
      <c r="S293" s="180"/>
      <c r="W293" s="26"/>
    </row>
    <row r="294" spans="1:23" ht="15.75" x14ac:dyDescent="0.25">
      <c r="A294" s="66"/>
      <c r="B294" s="66"/>
      <c r="C294" s="66"/>
      <c r="D294" s="66"/>
      <c r="E294" s="66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42" t="s">
        <v>17</v>
      </c>
      <c r="S294" s="181"/>
      <c r="W294" s="26"/>
    </row>
    <row r="295" spans="1:23" x14ac:dyDescent="0.25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2" t="s">
        <v>18</v>
      </c>
      <c r="W295" s="26"/>
    </row>
    <row r="296" spans="1:23" ht="15.75" x14ac:dyDescent="0.25">
      <c r="A296" s="158" t="s">
        <v>19</v>
      </c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W296" s="26"/>
    </row>
    <row r="297" spans="1:23" s="73" customFormat="1" ht="18.75" x14ac:dyDescent="0.25">
      <c r="A297" s="7" t="s">
        <v>199</v>
      </c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2"/>
      <c r="T297" s="2"/>
      <c r="U297" s="2"/>
      <c r="V297" s="2"/>
      <c r="W297" s="26"/>
    </row>
    <row r="298" spans="1:23" s="7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6"/>
    </row>
    <row r="299" spans="1:23" s="75" customFormat="1" ht="45" customHeight="1" x14ac:dyDescent="0.25">
      <c r="A299" s="139" t="s">
        <v>107</v>
      </c>
      <c r="B299" s="140"/>
      <c r="C299" s="138" t="s">
        <v>22</v>
      </c>
      <c r="D299" s="138"/>
      <c r="E299" s="138"/>
      <c r="F299" s="138"/>
      <c r="G299" s="138"/>
      <c r="H299" s="138"/>
      <c r="I299" s="138" t="s">
        <v>23</v>
      </c>
      <c r="J299" s="138"/>
      <c r="K299" s="138"/>
      <c r="L299" s="138"/>
      <c r="M299" s="138" t="s">
        <v>24</v>
      </c>
      <c r="N299" s="138"/>
      <c r="O299" s="138"/>
      <c r="P299" s="138"/>
      <c r="Q299" s="151" t="s">
        <v>25</v>
      </c>
      <c r="R299" s="149"/>
      <c r="S299" s="150"/>
      <c r="T299" s="139" t="s">
        <v>26</v>
      </c>
      <c r="U299" s="140"/>
      <c r="V299" s="73"/>
      <c r="W299" s="74"/>
    </row>
    <row r="300" spans="1:23" s="14" customFormat="1" x14ac:dyDescent="0.2">
      <c r="A300" s="147"/>
      <c r="B300" s="148"/>
      <c r="C300" s="138" t="s">
        <v>27</v>
      </c>
      <c r="D300" s="138"/>
      <c r="E300" s="138" t="s">
        <v>27</v>
      </c>
      <c r="F300" s="138"/>
      <c r="G300" s="138" t="s">
        <v>27</v>
      </c>
      <c r="H300" s="138"/>
      <c r="I300" s="138" t="s">
        <v>27</v>
      </c>
      <c r="J300" s="138"/>
      <c r="K300" s="138" t="s">
        <v>27</v>
      </c>
      <c r="L300" s="138"/>
      <c r="M300" s="138" t="s">
        <v>27</v>
      </c>
      <c r="N300" s="138"/>
      <c r="O300" s="138" t="s">
        <v>137</v>
      </c>
      <c r="P300" s="138"/>
      <c r="Q300" s="128" t="s">
        <v>187</v>
      </c>
      <c r="R300" s="128" t="s">
        <v>188</v>
      </c>
      <c r="S300" s="128" t="s">
        <v>189</v>
      </c>
      <c r="T300" s="141"/>
      <c r="U300" s="142"/>
      <c r="V300" s="73"/>
      <c r="W300" s="74"/>
    </row>
    <row r="301" spans="1:23" ht="24" x14ac:dyDescent="0.25">
      <c r="A301" s="141"/>
      <c r="B301" s="142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44" t="s">
        <v>28</v>
      </c>
      <c r="P301" s="44" t="s">
        <v>138</v>
      </c>
      <c r="Q301" s="129"/>
      <c r="R301" s="129"/>
      <c r="S301" s="129"/>
      <c r="T301" s="48" t="s">
        <v>29</v>
      </c>
      <c r="U301" s="48" t="s">
        <v>30</v>
      </c>
      <c r="V301" s="75"/>
      <c r="W301" s="76"/>
    </row>
    <row r="302" spans="1:23" x14ac:dyDescent="0.25">
      <c r="A302" s="110">
        <v>1</v>
      </c>
      <c r="B302" s="112"/>
      <c r="C302" s="113">
        <v>2</v>
      </c>
      <c r="D302" s="113"/>
      <c r="E302" s="113">
        <v>3</v>
      </c>
      <c r="F302" s="113"/>
      <c r="G302" s="113">
        <v>4</v>
      </c>
      <c r="H302" s="113"/>
      <c r="I302" s="113">
        <v>5</v>
      </c>
      <c r="J302" s="113"/>
      <c r="K302" s="113">
        <v>6</v>
      </c>
      <c r="L302" s="113"/>
      <c r="M302" s="113">
        <v>7</v>
      </c>
      <c r="N302" s="113"/>
      <c r="O302" s="24">
        <v>8</v>
      </c>
      <c r="P302" s="24">
        <v>9</v>
      </c>
      <c r="Q302" s="24">
        <v>10</v>
      </c>
      <c r="R302" s="24">
        <v>11</v>
      </c>
      <c r="S302" s="24">
        <v>12</v>
      </c>
      <c r="T302" s="24">
        <v>13</v>
      </c>
      <c r="U302" s="24">
        <v>14</v>
      </c>
      <c r="V302" s="14"/>
      <c r="W302" s="77"/>
    </row>
    <row r="303" spans="1:23" ht="22.5" customHeight="1" x14ac:dyDescent="0.25">
      <c r="A303" s="130" t="s">
        <v>115</v>
      </c>
      <c r="B303" s="131"/>
      <c r="C303" s="127" t="s">
        <v>37</v>
      </c>
      <c r="D303" s="127"/>
      <c r="E303" s="127" t="s">
        <v>37</v>
      </c>
      <c r="F303" s="127"/>
      <c r="G303" s="127" t="s">
        <v>136</v>
      </c>
      <c r="H303" s="127"/>
      <c r="I303" s="138" t="s">
        <v>68</v>
      </c>
      <c r="J303" s="138"/>
      <c r="K303" s="105"/>
      <c r="L303" s="105"/>
      <c r="M303" s="133"/>
      <c r="N303" s="133"/>
      <c r="O303" s="25"/>
      <c r="P303" s="25"/>
      <c r="Q303" s="25"/>
      <c r="R303" s="25"/>
      <c r="S303" s="25"/>
      <c r="T303" s="8"/>
      <c r="U303" s="8"/>
      <c r="W303" s="26"/>
    </row>
    <row r="304" spans="1:23" x14ac:dyDescent="0.25">
      <c r="W304" s="26"/>
    </row>
    <row r="305" spans="1:23" s="73" customFormat="1" x14ac:dyDescent="0.25">
      <c r="A305" s="2" t="s">
        <v>32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6"/>
    </row>
    <row r="306" spans="1:23" s="7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6"/>
    </row>
    <row r="307" spans="1:23" s="75" customFormat="1" ht="45.75" customHeight="1" x14ac:dyDescent="0.25">
      <c r="A307" s="139" t="s">
        <v>107</v>
      </c>
      <c r="B307" s="140"/>
      <c r="C307" s="149" t="s">
        <v>22</v>
      </c>
      <c r="D307" s="149"/>
      <c r="E307" s="149"/>
      <c r="F307" s="149"/>
      <c r="G307" s="149"/>
      <c r="H307" s="150"/>
      <c r="I307" s="151" t="s">
        <v>23</v>
      </c>
      <c r="J307" s="149"/>
      <c r="K307" s="149"/>
      <c r="L307" s="151" t="s">
        <v>33</v>
      </c>
      <c r="M307" s="149"/>
      <c r="N307" s="149"/>
      <c r="O307" s="150"/>
      <c r="P307" s="151" t="s">
        <v>108</v>
      </c>
      <c r="Q307" s="149"/>
      <c r="R307" s="150"/>
      <c r="S307" s="151" t="s">
        <v>35</v>
      </c>
      <c r="T307" s="149"/>
      <c r="U307" s="150"/>
      <c r="V307" s="138" t="s">
        <v>109</v>
      </c>
      <c r="W307" s="138"/>
    </row>
    <row r="308" spans="1:23" s="14" customFormat="1" ht="12" x14ac:dyDescent="0.2">
      <c r="A308" s="147"/>
      <c r="B308" s="148"/>
      <c r="C308" s="138" t="s">
        <v>27</v>
      </c>
      <c r="D308" s="138"/>
      <c r="E308" s="138" t="s">
        <v>27</v>
      </c>
      <c r="F308" s="138"/>
      <c r="G308" s="138" t="s">
        <v>27</v>
      </c>
      <c r="H308" s="138"/>
      <c r="I308" s="139" t="s">
        <v>27</v>
      </c>
      <c r="J308" s="140"/>
      <c r="K308" s="139" t="s">
        <v>27</v>
      </c>
      <c r="L308" s="139" t="s">
        <v>27</v>
      </c>
      <c r="M308" s="140"/>
      <c r="N308" s="143" t="s">
        <v>137</v>
      </c>
      <c r="O308" s="143"/>
      <c r="P308" s="128" t="s">
        <v>187</v>
      </c>
      <c r="Q308" s="128" t="s">
        <v>188</v>
      </c>
      <c r="R308" s="128" t="s">
        <v>189</v>
      </c>
      <c r="S308" s="128" t="s">
        <v>187</v>
      </c>
      <c r="T308" s="128" t="s">
        <v>188</v>
      </c>
      <c r="U308" s="128" t="s">
        <v>189</v>
      </c>
      <c r="V308" s="138"/>
      <c r="W308" s="138"/>
    </row>
    <row r="309" spans="1:23" ht="38.25" customHeight="1" x14ac:dyDescent="0.25">
      <c r="A309" s="141"/>
      <c r="B309" s="142"/>
      <c r="C309" s="138"/>
      <c r="D309" s="138"/>
      <c r="E309" s="138"/>
      <c r="F309" s="138"/>
      <c r="G309" s="138"/>
      <c r="H309" s="138"/>
      <c r="I309" s="141"/>
      <c r="J309" s="142"/>
      <c r="K309" s="141"/>
      <c r="L309" s="141"/>
      <c r="M309" s="142"/>
      <c r="N309" s="48" t="s">
        <v>28</v>
      </c>
      <c r="O309" s="48" t="s">
        <v>138</v>
      </c>
      <c r="P309" s="129"/>
      <c r="Q309" s="129"/>
      <c r="R309" s="129"/>
      <c r="S309" s="129"/>
      <c r="T309" s="129"/>
      <c r="U309" s="129"/>
      <c r="V309" s="48" t="s">
        <v>29</v>
      </c>
      <c r="W309" s="48" t="s">
        <v>30</v>
      </c>
    </row>
    <row r="310" spans="1:23" x14ac:dyDescent="0.25">
      <c r="A310" s="110">
        <v>1</v>
      </c>
      <c r="B310" s="112"/>
      <c r="C310" s="110">
        <v>2</v>
      </c>
      <c r="D310" s="112"/>
      <c r="E310" s="110">
        <v>3</v>
      </c>
      <c r="F310" s="112"/>
      <c r="G310" s="110">
        <v>4</v>
      </c>
      <c r="H310" s="112"/>
      <c r="I310" s="78">
        <v>5</v>
      </c>
      <c r="J310" s="79"/>
      <c r="K310" s="51">
        <v>6</v>
      </c>
      <c r="L310" s="110">
        <v>7</v>
      </c>
      <c r="M310" s="112"/>
      <c r="N310" s="24">
        <v>8</v>
      </c>
      <c r="O310" s="24">
        <v>9</v>
      </c>
      <c r="P310" s="24">
        <v>10</v>
      </c>
      <c r="Q310" s="24">
        <v>11</v>
      </c>
      <c r="R310" s="24">
        <v>12</v>
      </c>
      <c r="S310" s="24">
        <v>13</v>
      </c>
      <c r="T310" s="52">
        <v>14</v>
      </c>
      <c r="U310" s="24">
        <v>15</v>
      </c>
      <c r="V310" s="24">
        <v>16</v>
      </c>
      <c r="W310" s="24">
        <v>17</v>
      </c>
    </row>
    <row r="311" spans="1:23" ht="18.75" x14ac:dyDescent="0.25">
      <c r="A311" s="114" t="str">
        <f>A303</f>
        <v>804200О.99.0.ББ52АЕ76000</v>
      </c>
      <c r="B311" s="115"/>
      <c r="C311" s="116" t="str">
        <f>C303</f>
        <v>не указано</v>
      </c>
      <c r="D311" s="117"/>
      <c r="E311" s="116" t="str">
        <f>E303</f>
        <v>не указано</v>
      </c>
      <c r="F311" s="117"/>
      <c r="G311" s="118" t="str">
        <f>G303</f>
        <v>художественная</v>
      </c>
      <c r="H311" s="119"/>
      <c r="I311" s="118" t="s">
        <v>64</v>
      </c>
      <c r="J311" s="119"/>
      <c r="K311" s="82"/>
      <c r="L311" s="116" t="s">
        <v>110</v>
      </c>
      <c r="M311" s="117"/>
      <c r="N311" s="44" t="s">
        <v>111</v>
      </c>
      <c r="O311" s="47">
        <v>539</v>
      </c>
      <c r="P311" s="22">
        <v>38</v>
      </c>
      <c r="Q311" s="22">
        <v>38</v>
      </c>
      <c r="R311" s="22">
        <v>38</v>
      </c>
      <c r="S311" s="43" t="s">
        <v>139</v>
      </c>
      <c r="T311" s="43" t="s">
        <v>139</v>
      </c>
      <c r="U311" s="43" t="s">
        <v>139</v>
      </c>
      <c r="V311" s="38">
        <v>5</v>
      </c>
      <c r="W311" s="38">
        <f>P311*5%</f>
        <v>1.9000000000000001</v>
      </c>
    </row>
    <row r="312" spans="1:23" x14ac:dyDescent="0.25">
      <c r="W312" s="26"/>
    </row>
    <row r="313" spans="1:23" x14ac:dyDescent="0.25">
      <c r="A313" s="2" t="s">
        <v>40</v>
      </c>
      <c r="W313" s="26"/>
    </row>
    <row r="314" spans="1:23" x14ac:dyDescent="0.25">
      <c r="W314" s="26"/>
    </row>
    <row r="315" spans="1:23" s="14" customFormat="1" x14ac:dyDescent="0.25">
      <c r="A315" s="106" t="s">
        <v>41</v>
      </c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8"/>
      <c r="T315" s="2"/>
      <c r="U315" s="2"/>
      <c r="V315" s="2"/>
      <c r="W315" s="26"/>
    </row>
    <row r="316" spans="1:23" x14ac:dyDescent="0.25">
      <c r="A316" s="106" t="s">
        <v>42</v>
      </c>
      <c r="B316" s="107"/>
      <c r="C316" s="108"/>
      <c r="D316" s="109" t="s">
        <v>43</v>
      </c>
      <c r="E316" s="109"/>
      <c r="F316" s="109"/>
      <c r="G316" s="109" t="s">
        <v>44</v>
      </c>
      <c r="H316" s="109"/>
      <c r="I316" s="109"/>
      <c r="J316" s="109" t="s">
        <v>45</v>
      </c>
      <c r="K316" s="109"/>
      <c r="L316" s="109"/>
      <c r="M316" s="106" t="s">
        <v>28</v>
      </c>
      <c r="N316" s="107"/>
      <c r="O316" s="107"/>
      <c r="P316" s="107"/>
      <c r="Q316" s="107"/>
      <c r="R316" s="107"/>
      <c r="S316" s="108"/>
      <c r="W316" s="26"/>
    </row>
    <row r="317" spans="1:23" x14ac:dyDescent="0.25">
      <c r="A317" s="110">
        <v>1</v>
      </c>
      <c r="B317" s="111"/>
      <c r="C317" s="112"/>
      <c r="D317" s="113">
        <v>2</v>
      </c>
      <c r="E317" s="113"/>
      <c r="F317" s="113"/>
      <c r="G317" s="113">
        <v>3</v>
      </c>
      <c r="H317" s="113"/>
      <c r="I317" s="113"/>
      <c r="J317" s="113">
        <v>4</v>
      </c>
      <c r="K317" s="113"/>
      <c r="L317" s="113"/>
      <c r="M317" s="110">
        <v>5</v>
      </c>
      <c r="N317" s="111"/>
      <c r="O317" s="111"/>
      <c r="P317" s="111"/>
      <c r="Q317" s="111"/>
      <c r="R317" s="111"/>
      <c r="S317" s="112"/>
      <c r="T317" s="14"/>
      <c r="U317" s="14"/>
      <c r="V317" s="14"/>
      <c r="W317" s="77"/>
    </row>
    <row r="318" spans="1:23" x14ac:dyDescent="0.25">
      <c r="W318" s="26"/>
    </row>
    <row r="319" spans="1:23" x14ac:dyDescent="0.25">
      <c r="W319" s="26"/>
    </row>
    <row r="320" spans="1:23" x14ac:dyDescent="0.25">
      <c r="A320" s="2" t="s">
        <v>47</v>
      </c>
      <c r="W320" s="26"/>
    </row>
    <row r="321" spans="1:23" x14ac:dyDescent="0.25">
      <c r="A321" s="2" t="s">
        <v>48</v>
      </c>
    </row>
    <row r="322" spans="1:23" x14ac:dyDescent="0.25">
      <c r="A322" s="2" t="s">
        <v>158</v>
      </c>
    </row>
    <row r="323" spans="1:23" x14ac:dyDescent="0.25">
      <c r="A323" s="2" t="s">
        <v>178</v>
      </c>
    </row>
    <row r="324" spans="1:23" x14ac:dyDescent="0.25">
      <c r="A324" s="2" t="s">
        <v>159</v>
      </c>
    </row>
    <row r="325" spans="1:23" x14ac:dyDescent="0.25">
      <c r="A325" s="2" t="s">
        <v>49</v>
      </c>
    </row>
    <row r="326" spans="1:23" x14ac:dyDescent="0.25">
      <c r="A326" s="2" t="s">
        <v>157</v>
      </c>
    </row>
    <row r="327" spans="1:23" x14ac:dyDescent="0.25">
      <c r="A327" s="2" t="s">
        <v>70</v>
      </c>
    </row>
    <row r="328" spans="1:23" x14ac:dyDescent="0.25">
      <c r="A328" s="2" t="s">
        <v>141</v>
      </c>
    </row>
    <row r="329" spans="1:23" x14ac:dyDescent="0.25">
      <c r="A329" s="177" t="s">
        <v>140</v>
      </c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</row>
    <row r="330" spans="1:23" x14ac:dyDescent="0.25">
      <c r="A330" s="2" t="s">
        <v>71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</row>
    <row r="331" spans="1:23" x14ac:dyDescent="0.25">
      <c r="A331" s="2" t="s">
        <v>161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</row>
    <row r="332" spans="1:23" x14ac:dyDescent="0.25">
      <c r="A332" s="2" t="s">
        <v>180</v>
      </c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3"/>
    </row>
    <row r="333" spans="1:23" x14ac:dyDescent="0.25">
      <c r="A333" s="102" t="s">
        <v>50</v>
      </c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</row>
    <row r="334" spans="1:23" x14ac:dyDescent="0.25">
      <c r="W334" s="26"/>
    </row>
    <row r="335" spans="1:23" x14ac:dyDescent="0.25">
      <c r="A335" s="2" t="s">
        <v>51</v>
      </c>
      <c r="W335" s="26"/>
    </row>
    <row r="336" spans="1:23" x14ac:dyDescent="0.25">
      <c r="W336" s="26"/>
    </row>
    <row r="337" spans="1:23" s="57" customFormat="1" x14ac:dyDescent="0.25">
      <c r="A337" s="152" t="s">
        <v>52</v>
      </c>
      <c r="B337" s="153"/>
      <c r="C337" s="153"/>
      <c r="D337" s="153"/>
      <c r="E337" s="153"/>
      <c r="F337" s="154"/>
      <c r="G337" s="105" t="s">
        <v>53</v>
      </c>
      <c r="H337" s="105"/>
      <c r="I337" s="105"/>
      <c r="J337" s="105"/>
      <c r="K337" s="105"/>
      <c r="L337" s="105"/>
      <c r="M337" s="152" t="s">
        <v>54</v>
      </c>
      <c r="N337" s="153"/>
      <c r="O337" s="153"/>
      <c r="P337" s="153"/>
      <c r="Q337" s="153"/>
      <c r="R337" s="153"/>
      <c r="S337" s="154"/>
      <c r="T337" s="2"/>
      <c r="U337" s="2"/>
      <c r="V337" s="2"/>
      <c r="W337" s="26"/>
    </row>
    <row r="338" spans="1:23" s="57" customFormat="1" x14ac:dyDescent="0.25">
      <c r="A338" s="152">
        <v>1</v>
      </c>
      <c r="B338" s="153"/>
      <c r="C338" s="153"/>
      <c r="D338" s="153"/>
      <c r="E338" s="153"/>
      <c r="F338" s="154"/>
      <c r="G338" s="105">
        <v>2</v>
      </c>
      <c r="H338" s="105"/>
      <c r="I338" s="105"/>
      <c r="J338" s="105"/>
      <c r="K338" s="105"/>
      <c r="L338" s="105"/>
      <c r="M338" s="152">
        <v>3</v>
      </c>
      <c r="N338" s="153"/>
      <c r="O338" s="153"/>
      <c r="P338" s="153"/>
      <c r="Q338" s="153"/>
      <c r="R338" s="153"/>
      <c r="S338" s="154"/>
      <c r="T338" s="2"/>
      <c r="U338" s="2"/>
      <c r="V338" s="2"/>
      <c r="W338" s="26"/>
    </row>
    <row r="339" spans="1:23" s="57" customFormat="1" x14ac:dyDescent="0.25">
      <c r="A339" s="144" t="s">
        <v>112</v>
      </c>
      <c r="B339" s="145"/>
      <c r="C339" s="145"/>
      <c r="D339" s="145"/>
      <c r="E339" s="145"/>
      <c r="F339" s="146"/>
      <c r="G339" s="155" t="s">
        <v>56</v>
      </c>
      <c r="H339" s="156"/>
      <c r="I339" s="156"/>
      <c r="J339" s="156"/>
      <c r="K339" s="156"/>
      <c r="L339" s="157"/>
      <c r="M339" s="103" t="s">
        <v>57</v>
      </c>
      <c r="N339" s="103"/>
      <c r="O339" s="103"/>
      <c r="P339" s="103"/>
      <c r="Q339" s="103"/>
      <c r="R339" s="103"/>
      <c r="S339" s="103"/>
      <c r="W339" s="58"/>
    </row>
    <row r="340" spans="1:23" x14ac:dyDescent="0.25">
      <c r="A340" s="144" t="s">
        <v>58</v>
      </c>
      <c r="B340" s="145"/>
      <c r="C340" s="145"/>
      <c r="D340" s="145"/>
      <c r="E340" s="145"/>
      <c r="F340" s="146"/>
      <c r="G340" s="155" t="s">
        <v>56</v>
      </c>
      <c r="H340" s="156"/>
      <c r="I340" s="156"/>
      <c r="J340" s="156"/>
      <c r="K340" s="156"/>
      <c r="L340" s="157"/>
      <c r="M340" s="103" t="s">
        <v>57</v>
      </c>
      <c r="N340" s="103"/>
      <c r="O340" s="103"/>
      <c r="P340" s="103"/>
      <c r="Q340" s="103"/>
      <c r="R340" s="103"/>
      <c r="S340" s="103"/>
      <c r="T340" s="57"/>
      <c r="U340" s="57"/>
      <c r="V340" s="57"/>
      <c r="W340" s="58"/>
    </row>
    <row r="341" spans="1:23" x14ac:dyDescent="0.25">
      <c r="A341" s="144" t="s">
        <v>59</v>
      </c>
      <c r="B341" s="145"/>
      <c r="C341" s="145"/>
      <c r="D341" s="145"/>
      <c r="E341" s="145"/>
      <c r="F341" s="146"/>
      <c r="G341" s="103" t="s">
        <v>60</v>
      </c>
      <c r="H341" s="103"/>
      <c r="I341" s="103"/>
      <c r="J341" s="103"/>
      <c r="K341" s="103"/>
      <c r="L341" s="103"/>
      <c r="M341" s="103" t="s">
        <v>113</v>
      </c>
      <c r="N341" s="103"/>
      <c r="O341" s="103"/>
      <c r="P341" s="103"/>
      <c r="Q341" s="103"/>
      <c r="R341" s="103"/>
      <c r="S341" s="103"/>
      <c r="T341" s="57"/>
      <c r="U341" s="57"/>
      <c r="V341" s="57"/>
      <c r="W341" s="58"/>
    </row>
    <row r="343" spans="1:23" ht="15.75" x14ac:dyDescent="0.25">
      <c r="A343" s="85" t="s">
        <v>160</v>
      </c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</row>
    <row r="344" spans="1:23" ht="18.75" x14ac:dyDescent="0.3">
      <c r="A344" s="6" t="s">
        <v>13</v>
      </c>
      <c r="B344" s="49"/>
      <c r="C344" s="49"/>
      <c r="D344" s="49"/>
      <c r="E344" s="49"/>
      <c r="F344" s="70" t="s">
        <v>134</v>
      </c>
      <c r="G344" s="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" t="s">
        <v>8</v>
      </c>
      <c r="S344" s="134" t="s">
        <v>135</v>
      </c>
      <c r="W344" s="26"/>
    </row>
    <row r="345" spans="1:23" ht="15.75" x14ac:dyDescent="0.25">
      <c r="A345" s="80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42" t="s">
        <v>15</v>
      </c>
      <c r="S345" s="135"/>
      <c r="W345" s="26"/>
    </row>
    <row r="346" spans="1:23" ht="15.75" x14ac:dyDescent="0.25">
      <c r="A346" s="37" t="s">
        <v>194</v>
      </c>
      <c r="B346" s="66"/>
      <c r="C346" s="66"/>
      <c r="D346" s="66"/>
      <c r="E346" s="66"/>
      <c r="F346" s="69" t="s">
        <v>198</v>
      </c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42" t="s">
        <v>16</v>
      </c>
      <c r="S346" s="135"/>
      <c r="W346" s="26"/>
    </row>
    <row r="347" spans="1:23" ht="15.75" x14ac:dyDescent="0.25">
      <c r="A347" s="66"/>
      <c r="B347" s="66"/>
      <c r="C347" s="66"/>
      <c r="D347" s="66"/>
      <c r="E347" s="66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42" t="s">
        <v>17</v>
      </c>
      <c r="S347" s="136"/>
      <c r="W347" s="26"/>
    </row>
    <row r="348" spans="1:23" x14ac:dyDescent="0.25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2" t="s">
        <v>18</v>
      </c>
      <c r="W348" s="26"/>
    </row>
    <row r="349" spans="1:23" x14ac:dyDescent="0.25">
      <c r="A349" s="137" t="s">
        <v>19</v>
      </c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W349" s="26"/>
    </row>
    <row r="350" spans="1:23" s="73" customFormat="1" x14ac:dyDescent="0.25">
      <c r="A350" s="2" t="s">
        <v>20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6"/>
    </row>
    <row r="351" spans="1:23" s="7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6"/>
    </row>
    <row r="352" spans="1:23" s="75" customFormat="1" ht="42.75" customHeight="1" x14ac:dyDescent="0.25">
      <c r="A352" s="120" t="s">
        <v>162</v>
      </c>
      <c r="B352" s="121"/>
      <c r="C352" s="127" t="s">
        <v>22</v>
      </c>
      <c r="D352" s="127"/>
      <c r="E352" s="127"/>
      <c r="F352" s="127"/>
      <c r="G352" s="127"/>
      <c r="H352" s="127"/>
      <c r="I352" s="127" t="s">
        <v>23</v>
      </c>
      <c r="J352" s="127"/>
      <c r="K352" s="127"/>
      <c r="L352" s="127"/>
      <c r="M352" s="127" t="s">
        <v>24</v>
      </c>
      <c r="N352" s="127"/>
      <c r="O352" s="127"/>
      <c r="P352" s="127"/>
      <c r="Q352" s="116" t="s">
        <v>25</v>
      </c>
      <c r="R352" s="126"/>
      <c r="S352" s="117"/>
      <c r="T352" s="120" t="s">
        <v>163</v>
      </c>
      <c r="U352" s="121"/>
      <c r="V352" s="73"/>
      <c r="W352" s="74"/>
    </row>
    <row r="353" spans="1:23" s="14" customFormat="1" x14ac:dyDescent="0.2">
      <c r="A353" s="122"/>
      <c r="B353" s="123"/>
      <c r="C353" s="127" t="s">
        <v>27</v>
      </c>
      <c r="D353" s="127"/>
      <c r="E353" s="127" t="s">
        <v>27</v>
      </c>
      <c r="F353" s="127"/>
      <c r="G353" s="127" t="s">
        <v>27</v>
      </c>
      <c r="H353" s="127"/>
      <c r="I353" s="127" t="s">
        <v>27</v>
      </c>
      <c r="J353" s="127"/>
      <c r="K353" s="127" t="s">
        <v>27</v>
      </c>
      <c r="L353" s="127"/>
      <c r="M353" s="127" t="s">
        <v>27</v>
      </c>
      <c r="N353" s="127"/>
      <c r="O353" s="127" t="s">
        <v>122</v>
      </c>
      <c r="P353" s="127"/>
      <c r="Q353" s="128" t="s">
        <v>187</v>
      </c>
      <c r="R353" s="128" t="s">
        <v>188</v>
      </c>
      <c r="S353" s="128" t="s">
        <v>189</v>
      </c>
      <c r="T353" s="124"/>
      <c r="U353" s="125"/>
      <c r="V353" s="73"/>
      <c r="W353" s="74"/>
    </row>
    <row r="354" spans="1:23" ht="25.5" x14ac:dyDescent="0.25">
      <c r="A354" s="124"/>
      <c r="B354" s="125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43" t="s">
        <v>28</v>
      </c>
      <c r="P354" s="43" t="s">
        <v>123</v>
      </c>
      <c r="Q354" s="129"/>
      <c r="R354" s="129"/>
      <c r="S354" s="129"/>
      <c r="T354" s="43" t="s">
        <v>29</v>
      </c>
      <c r="U354" s="43" t="s">
        <v>30</v>
      </c>
      <c r="V354" s="75"/>
      <c r="W354" s="76"/>
    </row>
    <row r="355" spans="1:23" x14ac:dyDescent="0.25">
      <c r="A355" s="110">
        <v>1</v>
      </c>
      <c r="B355" s="112"/>
      <c r="C355" s="113">
        <v>2</v>
      </c>
      <c r="D355" s="113"/>
      <c r="E355" s="113">
        <v>3</v>
      </c>
      <c r="F355" s="113"/>
      <c r="G355" s="113">
        <v>4</v>
      </c>
      <c r="H355" s="113"/>
      <c r="I355" s="113">
        <v>5</v>
      </c>
      <c r="J355" s="113"/>
      <c r="K355" s="113">
        <v>6</v>
      </c>
      <c r="L355" s="113"/>
      <c r="M355" s="113">
        <v>7</v>
      </c>
      <c r="N355" s="113"/>
      <c r="O355" s="24">
        <v>8</v>
      </c>
      <c r="P355" s="24">
        <v>9</v>
      </c>
      <c r="Q355" s="24">
        <v>10</v>
      </c>
      <c r="R355" s="24">
        <v>11</v>
      </c>
      <c r="S355" s="24">
        <v>12</v>
      </c>
      <c r="T355" s="24">
        <v>13</v>
      </c>
      <c r="U355" s="24">
        <v>14</v>
      </c>
      <c r="V355" s="14"/>
      <c r="W355" s="77"/>
    </row>
    <row r="356" spans="1:23" ht="23.25" customHeight="1" x14ac:dyDescent="0.25">
      <c r="A356" s="130" t="s">
        <v>165</v>
      </c>
      <c r="B356" s="131"/>
      <c r="C356" s="127" t="s">
        <v>37</v>
      </c>
      <c r="D356" s="127"/>
      <c r="E356" s="127" t="s">
        <v>37</v>
      </c>
      <c r="F356" s="127"/>
      <c r="G356" s="118" t="s">
        <v>166</v>
      </c>
      <c r="H356" s="119"/>
      <c r="I356" s="127" t="s">
        <v>64</v>
      </c>
      <c r="J356" s="127"/>
      <c r="K356" s="132"/>
      <c r="L356" s="132"/>
      <c r="M356" s="133"/>
      <c r="N356" s="133"/>
      <c r="O356" s="25"/>
      <c r="P356" s="25"/>
      <c r="Q356" s="25"/>
      <c r="R356" s="25"/>
      <c r="S356" s="25"/>
      <c r="T356" s="8"/>
      <c r="U356" s="8"/>
      <c r="W356" s="26"/>
    </row>
    <row r="357" spans="1:23" x14ac:dyDescent="0.25">
      <c r="W357" s="26"/>
    </row>
    <row r="358" spans="1:23" s="73" customFormat="1" x14ac:dyDescent="0.25">
      <c r="A358" s="2" t="s">
        <v>32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6"/>
    </row>
    <row r="359" spans="1:23" s="7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6"/>
    </row>
    <row r="360" spans="1:23" s="75" customFormat="1" ht="52.5" customHeight="1" x14ac:dyDescent="0.25">
      <c r="A360" s="120" t="s">
        <v>162</v>
      </c>
      <c r="B360" s="121"/>
      <c r="C360" s="126" t="s">
        <v>22</v>
      </c>
      <c r="D360" s="126"/>
      <c r="E360" s="126"/>
      <c r="F360" s="126"/>
      <c r="G360" s="126"/>
      <c r="H360" s="117"/>
      <c r="I360" s="116" t="s">
        <v>23</v>
      </c>
      <c r="J360" s="126"/>
      <c r="K360" s="126"/>
      <c r="L360" s="116" t="s">
        <v>33</v>
      </c>
      <c r="M360" s="126"/>
      <c r="N360" s="126"/>
      <c r="O360" s="117"/>
      <c r="P360" s="116" t="s">
        <v>108</v>
      </c>
      <c r="Q360" s="126"/>
      <c r="R360" s="117"/>
      <c r="S360" s="116" t="s">
        <v>35</v>
      </c>
      <c r="T360" s="126"/>
      <c r="U360" s="117"/>
      <c r="V360" s="127" t="s">
        <v>36</v>
      </c>
      <c r="W360" s="127"/>
    </row>
    <row r="361" spans="1:23" s="14" customFormat="1" ht="12.75" x14ac:dyDescent="0.2">
      <c r="A361" s="122"/>
      <c r="B361" s="123"/>
      <c r="C361" s="127" t="s">
        <v>27</v>
      </c>
      <c r="D361" s="127"/>
      <c r="E361" s="127" t="s">
        <v>27</v>
      </c>
      <c r="F361" s="127"/>
      <c r="G361" s="127" t="s">
        <v>27</v>
      </c>
      <c r="H361" s="127"/>
      <c r="I361" s="120" t="s">
        <v>27</v>
      </c>
      <c r="J361" s="121"/>
      <c r="K361" s="120" t="s">
        <v>27</v>
      </c>
      <c r="L361" s="120" t="s">
        <v>27</v>
      </c>
      <c r="M361" s="121"/>
      <c r="N361" s="127" t="s">
        <v>122</v>
      </c>
      <c r="O361" s="127"/>
      <c r="P361" s="128" t="s">
        <v>187</v>
      </c>
      <c r="Q361" s="128" t="s">
        <v>188</v>
      </c>
      <c r="R361" s="128" t="s">
        <v>189</v>
      </c>
      <c r="S361" s="128" t="s">
        <v>187</v>
      </c>
      <c r="T361" s="128" t="s">
        <v>188</v>
      </c>
      <c r="U361" s="128" t="s">
        <v>189</v>
      </c>
      <c r="V361" s="127"/>
      <c r="W361" s="127"/>
    </row>
    <row r="362" spans="1:23" ht="38.25" customHeight="1" x14ac:dyDescent="0.25">
      <c r="A362" s="124"/>
      <c r="B362" s="125"/>
      <c r="C362" s="127"/>
      <c r="D362" s="127"/>
      <c r="E362" s="127"/>
      <c r="F362" s="127"/>
      <c r="G362" s="127"/>
      <c r="H362" s="127"/>
      <c r="I362" s="124"/>
      <c r="J362" s="125"/>
      <c r="K362" s="124"/>
      <c r="L362" s="124"/>
      <c r="M362" s="125"/>
      <c r="N362" s="43" t="s">
        <v>28</v>
      </c>
      <c r="O362" s="43" t="s">
        <v>123</v>
      </c>
      <c r="P362" s="129"/>
      <c r="Q362" s="129"/>
      <c r="R362" s="129"/>
      <c r="S362" s="129"/>
      <c r="T362" s="129"/>
      <c r="U362" s="129"/>
      <c r="V362" s="43" t="s">
        <v>29</v>
      </c>
      <c r="W362" s="43" t="s">
        <v>30</v>
      </c>
    </row>
    <row r="363" spans="1:23" x14ac:dyDescent="0.25">
      <c r="A363" s="110">
        <v>1</v>
      </c>
      <c r="B363" s="112"/>
      <c r="C363" s="110">
        <v>2</v>
      </c>
      <c r="D363" s="112"/>
      <c r="E363" s="110">
        <v>3</v>
      </c>
      <c r="F363" s="112"/>
      <c r="G363" s="110">
        <v>4</v>
      </c>
      <c r="H363" s="112"/>
      <c r="I363" s="78">
        <v>5</v>
      </c>
      <c r="J363" s="79"/>
      <c r="K363" s="51">
        <v>6</v>
      </c>
      <c r="L363" s="110">
        <v>7</v>
      </c>
      <c r="M363" s="112"/>
      <c r="N363" s="24">
        <v>8</v>
      </c>
      <c r="O363" s="24">
        <v>9</v>
      </c>
      <c r="P363" s="24">
        <v>10</v>
      </c>
      <c r="Q363" s="24">
        <v>11</v>
      </c>
      <c r="R363" s="24">
        <v>12</v>
      </c>
      <c r="S363" s="24">
        <v>13</v>
      </c>
      <c r="T363" s="52">
        <v>14</v>
      </c>
      <c r="U363" s="24">
        <v>15</v>
      </c>
      <c r="V363" s="24">
        <v>16</v>
      </c>
      <c r="W363" s="24">
        <v>17</v>
      </c>
    </row>
    <row r="364" spans="1:23" ht="18.75" x14ac:dyDescent="0.25">
      <c r="A364" s="114" t="s">
        <v>165</v>
      </c>
      <c r="B364" s="115"/>
      <c r="C364" s="116" t="str">
        <f>C356</f>
        <v>не указано</v>
      </c>
      <c r="D364" s="117"/>
      <c r="E364" s="116" t="str">
        <f>E356</f>
        <v>не указано</v>
      </c>
      <c r="F364" s="117"/>
      <c r="G364" s="118" t="s">
        <v>166</v>
      </c>
      <c r="H364" s="119"/>
      <c r="I364" s="118" t="str">
        <f>I356</f>
        <v>очная</v>
      </c>
      <c r="J364" s="119"/>
      <c r="K364" s="71"/>
      <c r="L364" s="116" t="s">
        <v>110</v>
      </c>
      <c r="M364" s="117"/>
      <c r="N364" s="44" t="s">
        <v>111</v>
      </c>
      <c r="O364" s="47">
        <v>539</v>
      </c>
      <c r="P364" s="22">
        <v>13</v>
      </c>
      <c r="Q364" s="22">
        <v>13</v>
      </c>
      <c r="R364" s="22">
        <v>13</v>
      </c>
      <c r="S364" s="43" t="s">
        <v>139</v>
      </c>
      <c r="T364" s="43" t="s">
        <v>139</v>
      </c>
      <c r="U364" s="43" t="s">
        <v>139</v>
      </c>
      <c r="V364" s="38">
        <v>5</v>
      </c>
      <c r="W364" s="38">
        <f>P364*5%</f>
        <v>0.65</v>
      </c>
    </row>
    <row r="365" spans="1:23" x14ac:dyDescent="0.25">
      <c r="W365" s="26"/>
    </row>
    <row r="366" spans="1:23" x14ac:dyDescent="0.25">
      <c r="A366" s="2" t="s">
        <v>40</v>
      </c>
      <c r="W366" s="26"/>
    </row>
    <row r="367" spans="1:23" x14ac:dyDescent="0.25">
      <c r="W367" s="26"/>
    </row>
    <row r="368" spans="1:23" s="14" customFormat="1" x14ac:dyDescent="0.25">
      <c r="A368" s="106" t="s">
        <v>41</v>
      </c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8"/>
      <c r="T368" s="2"/>
      <c r="U368" s="2"/>
      <c r="V368" s="2"/>
      <c r="W368" s="26"/>
    </row>
    <row r="369" spans="1:23" x14ac:dyDescent="0.25">
      <c r="A369" s="106" t="s">
        <v>42</v>
      </c>
      <c r="B369" s="107"/>
      <c r="C369" s="108"/>
      <c r="D369" s="109" t="s">
        <v>43</v>
      </c>
      <c r="E369" s="109"/>
      <c r="F369" s="109"/>
      <c r="G369" s="109" t="s">
        <v>44</v>
      </c>
      <c r="H369" s="109"/>
      <c r="I369" s="109"/>
      <c r="J369" s="109" t="s">
        <v>45</v>
      </c>
      <c r="K369" s="109"/>
      <c r="L369" s="109"/>
      <c r="M369" s="106" t="s">
        <v>28</v>
      </c>
      <c r="N369" s="107"/>
      <c r="O369" s="107"/>
      <c r="P369" s="107"/>
      <c r="Q369" s="107"/>
      <c r="R369" s="107"/>
      <c r="S369" s="108"/>
      <c r="W369" s="26"/>
    </row>
    <row r="370" spans="1:23" x14ac:dyDescent="0.25">
      <c r="A370" s="110">
        <v>1</v>
      </c>
      <c r="B370" s="111"/>
      <c r="C370" s="112"/>
      <c r="D370" s="113">
        <v>2</v>
      </c>
      <c r="E370" s="113"/>
      <c r="F370" s="113"/>
      <c r="G370" s="113">
        <v>3</v>
      </c>
      <c r="H370" s="113"/>
      <c r="I370" s="113"/>
      <c r="J370" s="113">
        <v>4</v>
      </c>
      <c r="K370" s="113"/>
      <c r="L370" s="113"/>
      <c r="M370" s="110">
        <v>5</v>
      </c>
      <c r="N370" s="111"/>
      <c r="O370" s="111"/>
      <c r="P370" s="111"/>
      <c r="Q370" s="111"/>
      <c r="R370" s="111"/>
      <c r="S370" s="112"/>
      <c r="T370" s="14"/>
      <c r="U370" s="14"/>
      <c r="V370" s="14"/>
      <c r="W370" s="77"/>
    </row>
    <row r="371" spans="1:23" x14ac:dyDescent="0.25">
      <c r="W371" s="26"/>
    </row>
    <row r="372" spans="1:23" x14ac:dyDescent="0.25">
      <c r="A372" s="2" t="s">
        <v>47</v>
      </c>
      <c r="W372" s="26"/>
    </row>
    <row r="373" spans="1:23" x14ac:dyDescent="0.25">
      <c r="A373" s="2" t="s">
        <v>48</v>
      </c>
    </row>
    <row r="374" spans="1:23" x14ac:dyDescent="0.25">
      <c r="A374" s="2" t="s">
        <v>158</v>
      </c>
    </row>
    <row r="375" spans="1:23" x14ac:dyDescent="0.25">
      <c r="A375" s="2" t="s">
        <v>178</v>
      </c>
    </row>
    <row r="376" spans="1:23" x14ac:dyDescent="0.25">
      <c r="A376" s="2" t="s">
        <v>159</v>
      </c>
    </row>
    <row r="377" spans="1:23" x14ac:dyDescent="0.25">
      <c r="A377" s="2" t="s">
        <v>49</v>
      </c>
    </row>
    <row r="378" spans="1:23" x14ac:dyDescent="0.25">
      <c r="A378" s="2" t="s">
        <v>157</v>
      </c>
    </row>
    <row r="379" spans="1:23" x14ac:dyDescent="0.25">
      <c r="A379" s="2" t="s">
        <v>70</v>
      </c>
    </row>
    <row r="380" spans="1:23" x14ac:dyDescent="0.25">
      <c r="A380" s="2" t="s">
        <v>141</v>
      </c>
    </row>
    <row r="381" spans="1:23" x14ac:dyDescent="0.25">
      <c r="A381" s="177" t="s">
        <v>140</v>
      </c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</row>
    <row r="382" spans="1:23" x14ac:dyDescent="0.25">
      <c r="A382" s="2" t="s">
        <v>71</v>
      </c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</row>
    <row r="383" spans="1:23" x14ac:dyDescent="0.25">
      <c r="A383" s="2" t="s">
        <v>161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</row>
    <row r="384" spans="1:23" x14ac:dyDescent="0.25">
      <c r="A384" s="2" t="s">
        <v>180</v>
      </c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3"/>
    </row>
    <row r="385" spans="1:23" x14ac:dyDescent="0.25">
      <c r="A385" s="102" t="s">
        <v>50</v>
      </c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</row>
    <row r="386" spans="1:23" x14ac:dyDescent="0.25">
      <c r="W386" s="26"/>
    </row>
    <row r="387" spans="1:23" s="57" customFormat="1" x14ac:dyDescent="0.25">
      <c r="A387" s="105" t="s">
        <v>52</v>
      </c>
      <c r="B387" s="105"/>
      <c r="C387" s="105"/>
      <c r="D387" s="105"/>
      <c r="E387" s="105"/>
      <c r="F387" s="105"/>
      <c r="G387" s="105" t="s">
        <v>53</v>
      </c>
      <c r="H387" s="105"/>
      <c r="I387" s="105"/>
      <c r="J387" s="105"/>
      <c r="K387" s="105"/>
      <c r="L387" s="105"/>
      <c r="M387" s="105" t="s">
        <v>54</v>
      </c>
      <c r="N387" s="105"/>
      <c r="O387" s="105"/>
      <c r="P387" s="105"/>
      <c r="Q387" s="105"/>
      <c r="R387" s="105"/>
      <c r="S387" s="105"/>
      <c r="T387" s="2"/>
      <c r="U387" s="2"/>
      <c r="V387" s="2"/>
      <c r="W387" s="26"/>
    </row>
    <row r="388" spans="1:23" s="57" customFormat="1" x14ac:dyDescent="0.25">
      <c r="A388" s="105">
        <v>1</v>
      </c>
      <c r="B388" s="105"/>
      <c r="C388" s="105"/>
      <c r="D388" s="105"/>
      <c r="E388" s="105"/>
      <c r="F388" s="105"/>
      <c r="G388" s="105">
        <v>2</v>
      </c>
      <c r="H388" s="105"/>
      <c r="I388" s="105"/>
      <c r="J388" s="105"/>
      <c r="K388" s="105"/>
      <c r="L388" s="105"/>
      <c r="M388" s="105">
        <v>3</v>
      </c>
      <c r="N388" s="105"/>
      <c r="O388" s="105"/>
      <c r="P388" s="105"/>
      <c r="Q388" s="105"/>
      <c r="R388" s="105"/>
      <c r="S388" s="105"/>
      <c r="T388" s="2"/>
      <c r="U388" s="2"/>
      <c r="V388" s="2"/>
      <c r="W388" s="26"/>
    </row>
    <row r="389" spans="1:23" s="57" customFormat="1" x14ac:dyDescent="0.25">
      <c r="A389" s="103" t="s">
        <v>112</v>
      </c>
      <c r="B389" s="103"/>
      <c r="C389" s="103"/>
      <c r="D389" s="103"/>
      <c r="E389" s="103"/>
      <c r="F389" s="103"/>
      <c r="G389" s="104" t="s">
        <v>56</v>
      </c>
      <c r="H389" s="104"/>
      <c r="I389" s="104"/>
      <c r="J389" s="104"/>
      <c r="K389" s="104"/>
      <c r="L389" s="104"/>
      <c r="M389" s="103" t="s">
        <v>57</v>
      </c>
      <c r="N389" s="103"/>
      <c r="O389" s="103"/>
      <c r="P389" s="103"/>
      <c r="Q389" s="103"/>
      <c r="R389" s="103"/>
      <c r="S389" s="103"/>
      <c r="W389" s="58"/>
    </row>
    <row r="390" spans="1:23" x14ac:dyDescent="0.25">
      <c r="A390" s="103" t="s">
        <v>58</v>
      </c>
      <c r="B390" s="103"/>
      <c r="C390" s="103"/>
      <c r="D390" s="103"/>
      <c r="E390" s="103"/>
      <c r="F390" s="103"/>
      <c r="G390" s="104" t="s">
        <v>56</v>
      </c>
      <c r="H390" s="104"/>
      <c r="I390" s="104"/>
      <c r="J390" s="104"/>
      <c r="K390" s="104"/>
      <c r="L390" s="104"/>
      <c r="M390" s="103" t="s">
        <v>57</v>
      </c>
      <c r="N390" s="103"/>
      <c r="O390" s="103"/>
      <c r="P390" s="103"/>
      <c r="Q390" s="103"/>
      <c r="R390" s="103"/>
      <c r="S390" s="103"/>
      <c r="T390" s="57"/>
      <c r="U390" s="57"/>
      <c r="V390" s="57"/>
      <c r="W390" s="58"/>
    </row>
    <row r="391" spans="1:23" s="16" customFormat="1" x14ac:dyDescent="0.25">
      <c r="A391" s="103" t="s">
        <v>59</v>
      </c>
      <c r="B391" s="103"/>
      <c r="C391" s="103"/>
      <c r="D391" s="103"/>
      <c r="E391" s="103"/>
      <c r="F391" s="103"/>
      <c r="G391" s="103" t="s">
        <v>60</v>
      </c>
      <c r="H391" s="103"/>
      <c r="I391" s="103"/>
      <c r="J391" s="103"/>
      <c r="K391" s="103"/>
      <c r="L391" s="103"/>
      <c r="M391" s="103" t="s">
        <v>113</v>
      </c>
      <c r="N391" s="103"/>
      <c r="O391" s="103"/>
      <c r="P391" s="103"/>
      <c r="Q391" s="103"/>
      <c r="R391" s="103"/>
      <c r="S391" s="103"/>
      <c r="T391" s="57"/>
      <c r="U391" s="57"/>
      <c r="V391" s="57"/>
      <c r="W391" s="58"/>
    </row>
    <row r="392" spans="1:23" s="16" customForma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57"/>
      <c r="U392" s="57"/>
      <c r="V392" s="57"/>
      <c r="W392" s="58"/>
    </row>
    <row r="393" spans="1:23" s="16" customFormat="1" ht="15.75" x14ac:dyDescent="0.25">
      <c r="A393" s="85" t="s">
        <v>164</v>
      </c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</row>
    <row r="394" spans="1:23" s="16" customFormat="1" ht="18.75" x14ac:dyDescent="0.3">
      <c r="A394" s="6" t="s">
        <v>13</v>
      </c>
      <c r="B394" s="49"/>
      <c r="C394" s="49"/>
      <c r="D394" s="49"/>
      <c r="E394" s="49"/>
      <c r="F394" s="70" t="s">
        <v>134</v>
      </c>
      <c r="G394" s="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" t="s">
        <v>8</v>
      </c>
      <c r="S394" s="134" t="s">
        <v>135</v>
      </c>
      <c r="T394" s="2"/>
      <c r="U394" s="2"/>
      <c r="V394" s="2"/>
      <c r="W394" s="26"/>
    </row>
    <row r="395" spans="1:23" s="16" customFormat="1" ht="15.75" x14ac:dyDescent="0.25">
      <c r="A395" s="80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42" t="s">
        <v>15</v>
      </c>
      <c r="S395" s="135"/>
      <c r="T395" s="2"/>
      <c r="U395" s="2"/>
      <c r="V395" s="2"/>
      <c r="W395" s="26"/>
    </row>
    <row r="396" spans="1:23" s="16" customFormat="1" ht="15.75" x14ac:dyDescent="0.25">
      <c r="A396" s="37" t="s">
        <v>194</v>
      </c>
      <c r="B396" s="66"/>
      <c r="C396" s="66"/>
      <c r="D396" s="66"/>
      <c r="E396" s="66"/>
      <c r="F396" s="69" t="s">
        <v>198</v>
      </c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42" t="s">
        <v>16</v>
      </c>
      <c r="S396" s="135"/>
      <c r="T396" s="2"/>
      <c r="U396" s="2"/>
      <c r="V396" s="2"/>
      <c r="W396" s="26"/>
    </row>
    <row r="397" spans="1:23" s="16" customFormat="1" ht="15.75" x14ac:dyDescent="0.25">
      <c r="A397" s="66"/>
      <c r="B397" s="66"/>
      <c r="C397" s="66"/>
      <c r="D397" s="66"/>
      <c r="E397" s="66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42" t="s">
        <v>17</v>
      </c>
      <c r="S397" s="136"/>
      <c r="T397" s="2"/>
      <c r="U397" s="2"/>
      <c r="V397" s="2"/>
      <c r="W397" s="26"/>
    </row>
    <row r="398" spans="1:23" s="16" customFormat="1" x14ac:dyDescent="0.25">
      <c r="A398" s="2"/>
      <c r="B398" s="2"/>
      <c r="C398" s="2"/>
      <c r="D398" s="2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2" t="s">
        <v>18</v>
      </c>
      <c r="S398" s="2"/>
      <c r="T398" s="2"/>
      <c r="U398" s="2"/>
      <c r="V398" s="2"/>
      <c r="W398" s="26"/>
    </row>
    <row r="399" spans="1:23" s="16" customFormat="1" x14ac:dyDescent="0.25">
      <c r="A399" s="137" t="s">
        <v>19</v>
      </c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2"/>
      <c r="T399" s="2"/>
      <c r="U399" s="2"/>
      <c r="V399" s="2"/>
      <c r="W399" s="26"/>
    </row>
    <row r="400" spans="1:23" s="16" customFormat="1" x14ac:dyDescent="0.25">
      <c r="A400" s="2" t="s">
        <v>20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6"/>
    </row>
    <row r="401" spans="1:23" s="16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6"/>
    </row>
    <row r="402" spans="1:23" s="16" customFormat="1" ht="38.25" customHeight="1" x14ac:dyDescent="0.25">
      <c r="A402" s="120" t="s">
        <v>162</v>
      </c>
      <c r="B402" s="121"/>
      <c r="C402" s="127" t="s">
        <v>22</v>
      </c>
      <c r="D402" s="127"/>
      <c r="E402" s="127"/>
      <c r="F402" s="127"/>
      <c r="G402" s="127"/>
      <c r="H402" s="127"/>
      <c r="I402" s="127" t="s">
        <v>23</v>
      </c>
      <c r="J402" s="127"/>
      <c r="K402" s="127"/>
      <c r="L402" s="127"/>
      <c r="M402" s="127" t="s">
        <v>24</v>
      </c>
      <c r="N402" s="127"/>
      <c r="O402" s="127"/>
      <c r="P402" s="127"/>
      <c r="Q402" s="116" t="s">
        <v>25</v>
      </c>
      <c r="R402" s="126"/>
      <c r="S402" s="117"/>
      <c r="T402" s="120" t="s">
        <v>163</v>
      </c>
      <c r="U402" s="121"/>
      <c r="V402" s="73"/>
      <c r="W402" s="74"/>
    </row>
    <row r="403" spans="1:23" s="16" customFormat="1" x14ac:dyDescent="0.25">
      <c r="A403" s="122"/>
      <c r="B403" s="123"/>
      <c r="C403" s="127" t="s">
        <v>27</v>
      </c>
      <c r="D403" s="127"/>
      <c r="E403" s="127" t="s">
        <v>27</v>
      </c>
      <c r="F403" s="127"/>
      <c r="G403" s="127" t="s">
        <v>27</v>
      </c>
      <c r="H403" s="127"/>
      <c r="I403" s="127" t="s">
        <v>27</v>
      </c>
      <c r="J403" s="127"/>
      <c r="K403" s="127" t="s">
        <v>27</v>
      </c>
      <c r="L403" s="127"/>
      <c r="M403" s="127" t="s">
        <v>27</v>
      </c>
      <c r="N403" s="127"/>
      <c r="O403" s="127" t="s">
        <v>122</v>
      </c>
      <c r="P403" s="127"/>
      <c r="Q403" s="128" t="s">
        <v>187</v>
      </c>
      <c r="R403" s="128" t="s">
        <v>188</v>
      </c>
      <c r="S403" s="128" t="s">
        <v>189</v>
      </c>
      <c r="T403" s="124"/>
      <c r="U403" s="125"/>
      <c r="V403" s="73"/>
      <c r="W403" s="74"/>
    </row>
    <row r="404" spans="1:23" s="16" customFormat="1" ht="25.5" x14ac:dyDescent="0.25">
      <c r="A404" s="124"/>
      <c r="B404" s="125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43" t="s">
        <v>28</v>
      </c>
      <c r="P404" s="43" t="s">
        <v>123</v>
      </c>
      <c r="Q404" s="129"/>
      <c r="R404" s="129"/>
      <c r="S404" s="129"/>
      <c r="T404" s="43" t="s">
        <v>29</v>
      </c>
      <c r="U404" s="43" t="s">
        <v>30</v>
      </c>
      <c r="V404" s="75"/>
      <c r="W404" s="76"/>
    </row>
    <row r="405" spans="1:23" s="16" customFormat="1" x14ac:dyDescent="0.25">
      <c r="A405" s="110">
        <v>1</v>
      </c>
      <c r="B405" s="112"/>
      <c r="C405" s="113">
        <v>2</v>
      </c>
      <c r="D405" s="113"/>
      <c r="E405" s="113">
        <v>3</v>
      </c>
      <c r="F405" s="113"/>
      <c r="G405" s="113">
        <v>4</v>
      </c>
      <c r="H405" s="113"/>
      <c r="I405" s="113">
        <v>5</v>
      </c>
      <c r="J405" s="113"/>
      <c r="K405" s="113">
        <v>6</v>
      </c>
      <c r="L405" s="113"/>
      <c r="M405" s="113">
        <v>7</v>
      </c>
      <c r="N405" s="113"/>
      <c r="O405" s="24">
        <v>8</v>
      </c>
      <c r="P405" s="24">
        <v>9</v>
      </c>
      <c r="Q405" s="24">
        <v>10</v>
      </c>
      <c r="R405" s="24">
        <v>11</v>
      </c>
      <c r="S405" s="24">
        <v>12</v>
      </c>
      <c r="T405" s="24">
        <v>13</v>
      </c>
      <c r="U405" s="24">
        <v>14</v>
      </c>
      <c r="V405" s="14"/>
      <c r="W405" s="77"/>
    </row>
    <row r="406" spans="1:23" s="16" customFormat="1" ht="23.25" customHeight="1" x14ac:dyDescent="0.25">
      <c r="A406" s="130" t="s">
        <v>200</v>
      </c>
      <c r="B406" s="131"/>
      <c r="C406" s="127" t="s">
        <v>37</v>
      </c>
      <c r="D406" s="127"/>
      <c r="E406" s="127" t="s">
        <v>37</v>
      </c>
      <c r="F406" s="127"/>
      <c r="G406" s="127" t="s">
        <v>169</v>
      </c>
      <c r="H406" s="127"/>
      <c r="I406" s="127" t="s">
        <v>64</v>
      </c>
      <c r="J406" s="127"/>
      <c r="K406" s="132"/>
      <c r="L406" s="132"/>
      <c r="M406" s="133"/>
      <c r="N406" s="133"/>
      <c r="O406" s="25"/>
      <c r="P406" s="25"/>
      <c r="Q406" s="25"/>
      <c r="R406" s="25"/>
      <c r="S406" s="25"/>
      <c r="T406" s="8"/>
      <c r="U406" s="8"/>
      <c r="V406" s="2"/>
      <c r="W406" s="26"/>
    </row>
    <row r="407" spans="1:23" s="16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6"/>
    </row>
    <row r="408" spans="1:23" s="16" customFormat="1" x14ac:dyDescent="0.25">
      <c r="A408" s="2" t="s">
        <v>32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6"/>
    </row>
    <row r="409" spans="1:23" s="16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6"/>
    </row>
    <row r="410" spans="1:23" s="16" customFormat="1" ht="54.75" customHeight="1" x14ac:dyDescent="0.25">
      <c r="A410" s="120" t="s">
        <v>162</v>
      </c>
      <c r="B410" s="121"/>
      <c r="C410" s="126" t="s">
        <v>22</v>
      </c>
      <c r="D410" s="126"/>
      <c r="E410" s="126"/>
      <c r="F410" s="126"/>
      <c r="G410" s="126"/>
      <c r="H410" s="117"/>
      <c r="I410" s="116" t="s">
        <v>23</v>
      </c>
      <c r="J410" s="126"/>
      <c r="K410" s="126"/>
      <c r="L410" s="116" t="s">
        <v>33</v>
      </c>
      <c r="M410" s="126"/>
      <c r="N410" s="126"/>
      <c r="O410" s="117"/>
      <c r="P410" s="116" t="s">
        <v>108</v>
      </c>
      <c r="Q410" s="126"/>
      <c r="R410" s="117"/>
      <c r="S410" s="116" t="s">
        <v>35</v>
      </c>
      <c r="T410" s="126"/>
      <c r="U410" s="117"/>
      <c r="V410" s="127" t="s">
        <v>36</v>
      </c>
      <c r="W410" s="127"/>
    </row>
    <row r="411" spans="1:23" s="16" customFormat="1" x14ac:dyDescent="0.25">
      <c r="A411" s="122"/>
      <c r="B411" s="123"/>
      <c r="C411" s="127" t="s">
        <v>27</v>
      </c>
      <c r="D411" s="127"/>
      <c r="E411" s="127" t="s">
        <v>27</v>
      </c>
      <c r="F411" s="127"/>
      <c r="G411" s="127" t="s">
        <v>27</v>
      </c>
      <c r="H411" s="127"/>
      <c r="I411" s="120" t="s">
        <v>27</v>
      </c>
      <c r="J411" s="121"/>
      <c r="K411" s="120" t="s">
        <v>27</v>
      </c>
      <c r="L411" s="120" t="s">
        <v>27</v>
      </c>
      <c r="M411" s="121"/>
      <c r="N411" s="127" t="s">
        <v>122</v>
      </c>
      <c r="O411" s="127"/>
      <c r="P411" s="128" t="s">
        <v>187</v>
      </c>
      <c r="Q411" s="128" t="s">
        <v>188</v>
      </c>
      <c r="R411" s="128" t="s">
        <v>189</v>
      </c>
      <c r="S411" s="128" t="s">
        <v>187</v>
      </c>
      <c r="T411" s="128" t="s">
        <v>188</v>
      </c>
      <c r="U411" s="128" t="s">
        <v>189</v>
      </c>
      <c r="V411" s="127"/>
      <c r="W411" s="127"/>
    </row>
    <row r="412" spans="1:23" s="16" customFormat="1" ht="25.5" x14ac:dyDescent="0.25">
      <c r="A412" s="124"/>
      <c r="B412" s="125"/>
      <c r="C412" s="127"/>
      <c r="D412" s="127"/>
      <c r="E412" s="127"/>
      <c r="F412" s="127"/>
      <c r="G412" s="127"/>
      <c r="H412" s="127"/>
      <c r="I412" s="124"/>
      <c r="J412" s="125"/>
      <c r="K412" s="124"/>
      <c r="L412" s="124"/>
      <c r="M412" s="125"/>
      <c r="N412" s="43" t="s">
        <v>28</v>
      </c>
      <c r="O412" s="43" t="s">
        <v>123</v>
      </c>
      <c r="P412" s="129"/>
      <c r="Q412" s="129"/>
      <c r="R412" s="129"/>
      <c r="S412" s="129"/>
      <c r="T412" s="129"/>
      <c r="U412" s="129"/>
      <c r="V412" s="43" t="s">
        <v>29</v>
      </c>
      <c r="W412" s="43" t="s">
        <v>30</v>
      </c>
    </row>
    <row r="413" spans="1:23" s="16" customFormat="1" x14ac:dyDescent="0.25">
      <c r="A413" s="110">
        <v>1</v>
      </c>
      <c r="B413" s="112"/>
      <c r="C413" s="110">
        <v>2</v>
      </c>
      <c r="D413" s="112"/>
      <c r="E413" s="110">
        <v>3</v>
      </c>
      <c r="F413" s="112"/>
      <c r="G413" s="110">
        <v>4</v>
      </c>
      <c r="H413" s="112"/>
      <c r="I413" s="78">
        <v>5</v>
      </c>
      <c r="J413" s="79"/>
      <c r="K413" s="51">
        <v>6</v>
      </c>
      <c r="L413" s="110">
        <v>7</v>
      </c>
      <c r="M413" s="112"/>
      <c r="N413" s="24">
        <v>8</v>
      </c>
      <c r="O413" s="24">
        <v>9</v>
      </c>
      <c r="P413" s="24">
        <v>10</v>
      </c>
      <c r="Q413" s="24">
        <v>11</v>
      </c>
      <c r="R413" s="24">
        <v>12</v>
      </c>
      <c r="S413" s="24">
        <v>13</v>
      </c>
      <c r="T413" s="52">
        <v>14</v>
      </c>
      <c r="U413" s="24">
        <v>15</v>
      </c>
      <c r="V413" s="24">
        <v>16</v>
      </c>
      <c r="W413" s="24">
        <v>17</v>
      </c>
    </row>
    <row r="414" spans="1:23" s="16" customFormat="1" ht="18.75" x14ac:dyDescent="0.25">
      <c r="A414" s="114" t="str">
        <f>A406</f>
        <v>804200О.99.0.ББ52АЕ52000</v>
      </c>
      <c r="B414" s="115"/>
      <c r="C414" s="116" t="str">
        <f>C406</f>
        <v>не указано</v>
      </c>
      <c r="D414" s="117"/>
      <c r="E414" s="116" t="str">
        <f>E406</f>
        <v>не указано</v>
      </c>
      <c r="F414" s="117"/>
      <c r="G414" s="118" t="str">
        <f>G406</f>
        <v>физкультурно-спортивная</v>
      </c>
      <c r="H414" s="119"/>
      <c r="I414" s="118" t="str">
        <f>I406</f>
        <v>очная</v>
      </c>
      <c r="J414" s="119"/>
      <c r="K414" s="82"/>
      <c r="L414" s="116" t="s">
        <v>110</v>
      </c>
      <c r="M414" s="117"/>
      <c r="N414" s="44" t="s">
        <v>111</v>
      </c>
      <c r="O414" s="47">
        <v>539</v>
      </c>
      <c r="P414" s="22">
        <v>31</v>
      </c>
      <c r="Q414" s="22">
        <v>31</v>
      </c>
      <c r="R414" s="22">
        <v>31</v>
      </c>
      <c r="S414" s="43" t="s">
        <v>139</v>
      </c>
      <c r="T414" s="43" t="s">
        <v>139</v>
      </c>
      <c r="U414" s="43" t="s">
        <v>139</v>
      </c>
      <c r="V414" s="38">
        <v>5</v>
      </c>
      <c r="W414" s="38">
        <f>P414*5%</f>
        <v>1.55</v>
      </c>
    </row>
    <row r="415" spans="1:23" s="16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6"/>
    </row>
    <row r="416" spans="1:23" s="16" customFormat="1" x14ac:dyDescent="0.25">
      <c r="A416" s="2" t="s">
        <v>40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6"/>
    </row>
    <row r="417" spans="1:23" s="16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6"/>
    </row>
    <row r="418" spans="1:23" s="16" customFormat="1" x14ac:dyDescent="0.25">
      <c r="A418" s="106" t="s">
        <v>41</v>
      </c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8"/>
      <c r="T418" s="2"/>
      <c r="U418" s="2"/>
      <c r="V418" s="2"/>
      <c r="W418" s="26"/>
    </row>
    <row r="419" spans="1:23" s="16" customFormat="1" x14ac:dyDescent="0.25">
      <c r="A419" s="106" t="s">
        <v>42</v>
      </c>
      <c r="B419" s="107"/>
      <c r="C419" s="108"/>
      <c r="D419" s="109" t="s">
        <v>43</v>
      </c>
      <c r="E419" s="109"/>
      <c r="F419" s="109"/>
      <c r="G419" s="109" t="s">
        <v>44</v>
      </c>
      <c r="H419" s="109"/>
      <c r="I419" s="109"/>
      <c r="J419" s="109" t="s">
        <v>45</v>
      </c>
      <c r="K419" s="109"/>
      <c r="L419" s="109"/>
      <c r="M419" s="106" t="s">
        <v>28</v>
      </c>
      <c r="N419" s="107"/>
      <c r="O419" s="107"/>
      <c r="P419" s="107"/>
      <c r="Q419" s="107"/>
      <c r="R419" s="107"/>
      <c r="S419" s="108"/>
      <c r="T419" s="2"/>
      <c r="U419" s="2"/>
      <c r="V419" s="2"/>
      <c r="W419" s="26"/>
    </row>
    <row r="420" spans="1:23" s="16" customFormat="1" x14ac:dyDescent="0.25">
      <c r="A420" s="110">
        <v>1</v>
      </c>
      <c r="B420" s="111"/>
      <c r="C420" s="112"/>
      <c r="D420" s="113">
        <v>2</v>
      </c>
      <c r="E420" s="113"/>
      <c r="F420" s="113"/>
      <c r="G420" s="113">
        <v>3</v>
      </c>
      <c r="H420" s="113"/>
      <c r="I420" s="113"/>
      <c r="J420" s="113">
        <v>4</v>
      </c>
      <c r="K420" s="113"/>
      <c r="L420" s="113"/>
      <c r="M420" s="110">
        <v>5</v>
      </c>
      <c r="N420" s="111"/>
      <c r="O420" s="111"/>
      <c r="P420" s="111"/>
      <c r="Q420" s="111"/>
      <c r="R420" s="111"/>
      <c r="S420" s="112"/>
      <c r="T420" s="14"/>
      <c r="U420" s="14"/>
      <c r="V420" s="14"/>
      <c r="W420" s="77"/>
    </row>
    <row r="421" spans="1:23" s="16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6"/>
    </row>
    <row r="422" spans="1:23" s="16" customFormat="1" x14ac:dyDescent="0.25">
      <c r="A422" s="2" t="s">
        <v>47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6"/>
    </row>
    <row r="423" spans="1:23" s="16" customFormat="1" x14ac:dyDescent="0.25">
      <c r="A423" s="2" t="s">
        <v>48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s="16" customFormat="1" x14ac:dyDescent="0.25">
      <c r="A424" s="2" t="s">
        <v>158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s="16" customFormat="1" x14ac:dyDescent="0.25">
      <c r="A425" s="2" t="s">
        <v>178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s="16" customFormat="1" x14ac:dyDescent="0.25">
      <c r="A426" s="2" t="s">
        <v>159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s="16" customFormat="1" x14ac:dyDescent="0.25">
      <c r="A427" s="2" t="s">
        <v>49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s="16" customFormat="1" x14ac:dyDescent="0.25">
      <c r="A428" s="2" t="s">
        <v>157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s="16" customFormat="1" x14ac:dyDescent="0.25">
      <c r="A429" s="2" t="s">
        <v>70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s="16" customFormat="1" x14ac:dyDescent="0.25">
      <c r="A430" s="2" t="s">
        <v>141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s="16" customFormat="1" x14ac:dyDescent="0.25">
      <c r="A431" s="177" t="s">
        <v>140</v>
      </c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2"/>
      <c r="U431" s="2"/>
      <c r="V431" s="2"/>
      <c r="W431" s="2"/>
    </row>
    <row r="432" spans="1:23" s="16" customFormat="1" x14ac:dyDescent="0.25">
      <c r="A432" s="2" t="s">
        <v>71</v>
      </c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2"/>
      <c r="U432" s="2"/>
      <c r="V432" s="2"/>
      <c r="W432" s="2"/>
    </row>
    <row r="433" spans="1:23" s="16" customFormat="1" x14ac:dyDescent="0.25">
      <c r="A433" s="2" t="s">
        <v>161</v>
      </c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2"/>
      <c r="U433" s="2"/>
      <c r="V433" s="2"/>
      <c r="W433" s="2"/>
    </row>
    <row r="434" spans="1:23" s="16" customFormat="1" x14ac:dyDescent="0.25">
      <c r="A434" s="2" t="s">
        <v>180</v>
      </c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3"/>
      <c r="U434" s="2"/>
      <c r="V434" s="2"/>
      <c r="W434" s="2"/>
    </row>
    <row r="435" spans="1:23" s="16" customFormat="1" x14ac:dyDescent="0.25">
      <c r="A435" s="102" t="s">
        <v>50</v>
      </c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2"/>
      <c r="U435" s="2"/>
      <c r="V435" s="2"/>
      <c r="W435" s="2"/>
    </row>
    <row r="436" spans="1:23" s="16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6"/>
    </row>
    <row r="437" spans="1:23" s="16" customFormat="1" x14ac:dyDescent="0.25">
      <c r="A437" s="105" t="s">
        <v>52</v>
      </c>
      <c r="B437" s="105"/>
      <c r="C437" s="105"/>
      <c r="D437" s="105"/>
      <c r="E437" s="105"/>
      <c r="F437" s="105"/>
      <c r="G437" s="105" t="s">
        <v>53</v>
      </c>
      <c r="H437" s="105"/>
      <c r="I437" s="105"/>
      <c r="J437" s="105"/>
      <c r="K437" s="105"/>
      <c r="L437" s="105"/>
      <c r="M437" s="105" t="s">
        <v>54</v>
      </c>
      <c r="N437" s="105"/>
      <c r="O437" s="105"/>
      <c r="P437" s="105"/>
      <c r="Q437" s="105"/>
      <c r="R437" s="105"/>
      <c r="S437" s="105"/>
      <c r="T437" s="2"/>
      <c r="U437" s="2"/>
      <c r="V437" s="2"/>
      <c r="W437" s="26"/>
    </row>
    <row r="438" spans="1:23" s="16" customFormat="1" x14ac:dyDescent="0.25">
      <c r="A438" s="105">
        <v>1</v>
      </c>
      <c r="B438" s="105"/>
      <c r="C438" s="105"/>
      <c r="D438" s="105"/>
      <c r="E438" s="105"/>
      <c r="F438" s="105"/>
      <c r="G438" s="105">
        <v>2</v>
      </c>
      <c r="H438" s="105"/>
      <c r="I438" s="105"/>
      <c r="J438" s="105"/>
      <c r="K438" s="105"/>
      <c r="L438" s="105"/>
      <c r="M438" s="105">
        <v>3</v>
      </c>
      <c r="N438" s="105"/>
      <c r="O438" s="105"/>
      <c r="P438" s="105"/>
      <c r="Q438" s="105"/>
      <c r="R438" s="105"/>
      <c r="S438" s="105"/>
      <c r="T438" s="2"/>
      <c r="U438" s="2"/>
      <c r="V438" s="2"/>
      <c r="W438" s="26"/>
    </row>
    <row r="439" spans="1:23" s="16" customFormat="1" x14ac:dyDescent="0.25">
      <c r="A439" s="103" t="s">
        <v>112</v>
      </c>
      <c r="B439" s="103"/>
      <c r="C439" s="103"/>
      <c r="D439" s="103"/>
      <c r="E439" s="103"/>
      <c r="F439" s="103"/>
      <c r="G439" s="104" t="s">
        <v>56</v>
      </c>
      <c r="H439" s="104"/>
      <c r="I439" s="104"/>
      <c r="J439" s="104"/>
      <c r="K439" s="104"/>
      <c r="L439" s="104"/>
      <c r="M439" s="103" t="s">
        <v>57</v>
      </c>
      <c r="N439" s="103"/>
      <c r="O439" s="103"/>
      <c r="P439" s="103"/>
      <c r="Q439" s="103"/>
      <c r="R439" s="103"/>
      <c r="S439" s="103"/>
      <c r="T439" s="57"/>
      <c r="U439" s="57"/>
      <c r="V439" s="57"/>
      <c r="W439" s="58"/>
    </row>
    <row r="440" spans="1:23" s="16" customFormat="1" x14ac:dyDescent="0.25">
      <c r="A440" s="103" t="s">
        <v>58</v>
      </c>
      <c r="B440" s="103"/>
      <c r="C440" s="103"/>
      <c r="D440" s="103"/>
      <c r="E440" s="103"/>
      <c r="F440" s="103"/>
      <c r="G440" s="104" t="s">
        <v>56</v>
      </c>
      <c r="H440" s="104"/>
      <c r="I440" s="104"/>
      <c r="J440" s="104"/>
      <c r="K440" s="104"/>
      <c r="L440" s="104"/>
      <c r="M440" s="103" t="s">
        <v>57</v>
      </c>
      <c r="N440" s="103"/>
      <c r="O440" s="103"/>
      <c r="P440" s="103"/>
      <c r="Q440" s="103"/>
      <c r="R440" s="103"/>
      <c r="S440" s="103"/>
      <c r="T440" s="57"/>
      <c r="U440" s="57"/>
      <c r="V440" s="57"/>
      <c r="W440" s="58"/>
    </row>
    <row r="441" spans="1:23" s="16" customFormat="1" x14ac:dyDescent="0.25">
      <c r="A441" s="103" t="s">
        <v>59</v>
      </c>
      <c r="B441" s="103"/>
      <c r="C441" s="103"/>
      <c r="D441" s="103"/>
      <c r="E441" s="103"/>
      <c r="F441" s="103"/>
      <c r="G441" s="103" t="s">
        <v>60</v>
      </c>
      <c r="H441" s="103"/>
      <c r="I441" s="103"/>
      <c r="J441" s="103"/>
      <c r="K441" s="103"/>
      <c r="L441" s="103"/>
      <c r="M441" s="103" t="s">
        <v>113</v>
      </c>
      <c r="N441" s="103"/>
      <c r="O441" s="103"/>
      <c r="P441" s="103"/>
      <c r="Q441" s="103"/>
      <c r="R441" s="103"/>
      <c r="S441" s="103"/>
      <c r="T441" s="57"/>
      <c r="U441" s="57"/>
      <c r="V441" s="57"/>
      <c r="W441" s="58"/>
    </row>
    <row r="442" spans="1:23" s="16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s="16" customFormat="1" ht="18.75" x14ac:dyDescent="0.25">
      <c r="A443" s="92" t="s">
        <v>190</v>
      </c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</row>
    <row r="444" spans="1:23" s="16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3" x14ac:dyDescent="0.25">
      <c r="A445" s="2" t="s">
        <v>191</v>
      </c>
      <c r="Q445" s="53" t="s">
        <v>192</v>
      </c>
      <c r="R445" s="53"/>
      <c r="S445" s="53"/>
      <c r="T445" s="53"/>
      <c r="U445" s="53"/>
      <c r="V445" s="53"/>
      <c r="W445" s="4"/>
    </row>
    <row r="446" spans="1:23" x14ac:dyDescent="0.25">
      <c r="A446" s="2" t="s">
        <v>181</v>
      </c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62"/>
      <c r="V446" s="62"/>
      <c r="W446" s="33"/>
    </row>
    <row r="447" spans="1:23" s="16" customFormat="1" x14ac:dyDescent="0.25">
      <c r="A447" s="2" t="s">
        <v>75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3" s="16" customFormat="1" x14ac:dyDescent="0.25">
      <c r="A448" s="106" t="s">
        <v>76</v>
      </c>
      <c r="B448" s="107"/>
      <c r="C448" s="107"/>
      <c r="D448" s="107"/>
      <c r="E448" s="107"/>
      <c r="F448" s="107"/>
      <c r="G448" s="107"/>
      <c r="H448" s="108"/>
      <c r="I448" s="106" t="s">
        <v>77</v>
      </c>
      <c r="J448" s="107"/>
      <c r="K448" s="107"/>
      <c r="L448" s="107"/>
      <c r="M448" s="107"/>
      <c r="N448" s="107"/>
      <c r="O448" s="108"/>
      <c r="P448" s="188" t="s">
        <v>78</v>
      </c>
      <c r="Q448" s="189"/>
      <c r="R448" s="189"/>
      <c r="S448" s="189"/>
      <c r="T448" s="189"/>
      <c r="U448" s="189"/>
      <c r="V448" s="190"/>
      <c r="W448" s="17"/>
    </row>
    <row r="449" spans="1:23" s="16" customFormat="1" x14ac:dyDescent="0.25">
      <c r="A449" s="110">
        <v>1</v>
      </c>
      <c r="B449" s="111"/>
      <c r="C449" s="111"/>
      <c r="D449" s="111"/>
      <c r="E449" s="111"/>
      <c r="F449" s="111"/>
      <c r="G449" s="111"/>
      <c r="H449" s="112"/>
      <c r="I449" s="110">
        <v>2</v>
      </c>
      <c r="J449" s="111"/>
      <c r="K449" s="111"/>
      <c r="L449" s="111"/>
      <c r="M449" s="111"/>
      <c r="N449" s="111"/>
      <c r="O449" s="112"/>
      <c r="P449" s="110">
        <v>3</v>
      </c>
      <c r="Q449" s="111"/>
      <c r="R449" s="111"/>
      <c r="S449" s="111"/>
      <c r="T449" s="111"/>
      <c r="U449" s="111"/>
      <c r="V449" s="112"/>
      <c r="W449" s="18"/>
    </row>
    <row r="450" spans="1:23" s="16" customFormat="1" x14ac:dyDescent="0.25">
      <c r="A450" s="188" t="s">
        <v>142</v>
      </c>
      <c r="B450" s="189"/>
      <c r="C450" s="189"/>
      <c r="D450" s="189"/>
      <c r="E450" s="189"/>
      <c r="F450" s="189"/>
      <c r="G450" s="189"/>
      <c r="H450" s="190"/>
      <c r="I450" s="106" t="s">
        <v>79</v>
      </c>
      <c r="J450" s="107"/>
      <c r="K450" s="107"/>
      <c r="L450" s="107"/>
      <c r="M450" s="107"/>
      <c r="N450" s="107"/>
      <c r="O450" s="108"/>
      <c r="P450" s="106" t="s">
        <v>80</v>
      </c>
      <c r="Q450" s="107"/>
      <c r="R450" s="107"/>
      <c r="S450" s="107"/>
      <c r="T450" s="107"/>
      <c r="U450" s="107"/>
      <c r="V450" s="108"/>
      <c r="W450" s="17"/>
    </row>
    <row r="451" spans="1:23" s="16" customFormat="1" x14ac:dyDescent="0.25">
      <c r="A451" s="188" t="s">
        <v>81</v>
      </c>
      <c r="B451" s="189"/>
      <c r="C451" s="189"/>
      <c r="D451" s="189"/>
      <c r="E451" s="189"/>
      <c r="F451" s="189"/>
      <c r="G451" s="189"/>
      <c r="H451" s="190"/>
      <c r="I451" s="106" t="s">
        <v>82</v>
      </c>
      <c r="J451" s="107"/>
      <c r="K451" s="107"/>
      <c r="L451" s="107"/>
      <c r="M451" s="107"/>
      <c r="N451" s="107"/>
      <c r="O451" s="108"/>
      <c r="P451" s="106" t="s">
        <v>80</v>
      </c>
      <c r="Q451" s="107"/>
      <c r="R451" s="107"/>
      <c r="S451" s="107"/>
      <c r="T451" s="107"/>
      <c r="U451" s="107"/>
      <c r="V451" s="108"/>
      <c r="W451" s="17"/>
    </row>
    <row r="452" spans="1:23" s="19" customFormat="1" x14ac:dyDescent="0.25">
      <c r="A452" s="188" t="s">
        <v>83</v>
      </c>
      <c r="B452" s="189"/>
      <c r="C452" s="189"/>
      <c r="D452" s="189"/>
      <c r="E452" s="189"/>
      <c r="F452" s="189"/>
      <c r="G452" s="189"/>
      <c r="H452" s="190"/>
      <c r="I452" s="106" t="s">
        <v>84</v>
      </c>
      <c r="J452" s="107"/>
      <c r="K452" s="107"/>
      <c r="L452" s="107"/>
      <c r="M452" s="107"/>
      <c r="N452" s="107"/>
      <c r="O452" s="108"/>
      <c r="P452" s="106" t="s">
        <v>80</v>
      </c>
      <c r="Q452" s="107"/>
      <c r="R452" s="107"/>
      <c r="S452" s="107"/>
      <c r="T452" s="107"/>
      <c r="U452" s="107"/>
      <c r="V452" s="108"/>
      <c r="W452" s="17"/>
    </row>
    <row r="453" spans="1:23" s="16" customFormat="1" x14ac:dyDescent="0.25">
      <c r="A453" s="1"/>
      <c r="B453" s="1"/>
      <c r="C453" s="1"/>
      <c r="D453" s="1"/>
      <c r="E453" s="1"/>
      <c r="F453" s="1"/>
      <c r="G453" s="1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W453" s="17"/>
    </row>
    <row r="454" spans="1:23" s="16" customFormat="1" x14ac:dyDescent="0.25">
      <c r="A454" s="2" t="s">
        <v>151</v>
      </c>
      <c r="B454" s="2"/>
      <c r="C454" s="2"/>
      <c r="D454" s="2"/>
      <c r="E454" s="2"/>
      <c r="F454" s="2"/>
      <c r="G454" s="2"/>
      <c r="H454" s="3" t="s">
        <v>85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2"/>
      <c r="T454" s="2"/>
      <c r="U454" s="2"/>
      <c r="V454" s="2"/>
      <c r="W454" s="26"/>
    </row>
    <row r="455" spans="1:23" s="16" customFormat="1" x14ac:dyDescent="0.25">
      <c r="A455" s="2" t="s">
        <v>152</v>
      </c>
      <c r="B455" s="2"/>
      <c r="C455" s="2"/>
      <c r="D455" s="2"/>
      <c r="E455" s="2"/>
      <c r="F455" s="2"/>
      <c r="G455" s="2"/>
      <c r="H455" s="2"/>
      <c r="I455" s="34" t="s">
        <v>79</v>
      </c>
      <c r="J455" s="34"/>
      <c r="K455" s="34"/>
      <c r="L455" s="34"/>
      <c r="M455" s="34"/>
      <c r="N455" s="34"/>
      <c r="O455" s="2"/>
      <c r="P455" s="2"/>
      <c r="Q455" s="2"/>
      <c r="R455" s="2"/>
      <c r="S455" s="2"/>
      <c r="T455" s="2"/>
      <c r="U455" s="2"/>
      <c r="V455" s="2"/>
      <c r="W455" s="26"/>
    </row>
    <row r="456" spans="1:23" s="16" customFormat="1" x14ac:dyDescent="0.25">
      <c r="A456" s="2" t="s">
        <v>153</v>
      </c>
      <c r="B456" s="2"/>
      <c r="C456" s="2"/>
      <c r="D456" s="2"/>
      <c r="E456" s="2"/>
      <c r="F456" s="2"/>
      <c r="G456" s="2"/>
      <c r="H456" s="2"/>
      <c r="I456" s="3" t="s">
        <v>86</v>
      </c>
      <c r="J456" s="3"/>
      <c r="K456" s="3"/>
      <c r="L456" s="3"/>
      <c r="M456" s="3"/>
      <c r="N456" s="3"/>
      <c r="O456" s="2"/>
      <c r="P456" s="2"/>
      <c r="Q456" s="2"/>
      <c r="R456" s="2"/>
      <c r="S456" s="2"/>
      <c r="T456" s="2"/>
      <c r="U456" s="2"/>
      <c r="V456" s="2"/>
      <c r="W456" s="26"/>
    </row>
    <row r="457" spans="1:23" s="16" customFormat="1" x14ac:dyDescent="0.25">
      <c r="A457" s="2"/>
      <c r="B457" s="2"/>
      <c r="C457" s="2"/>
      <c r="D457" s="2"/>
      <c r="E457" s="2"/>
      <c r="F457" s="2"/>
      <c r="G457" s="2"/>
      <c r="H457" s="2"/>
      <c r="I457" s="34" t="s">
        <v>87</v>
      </c>
      <c r="J457" s="34"/>
      <c r="K457" s="34"/>
      <c r="L457" s="34"/>
      <c r="M457" s="34"/>
      <c r="N457" s="34"/>
      <c r="O457" s="2"/>
      <c r="P457" s="2"/>
      <c r="Q457" s="2"/>
      <c r="R457" s="2"/>
      <c r="S457" s="2"/>
      <c r="T457" s="2"/>
      <c r="U457" s="2"/>
      <c r="V457" s="2"/>
      <c r="W457" s="26"/>
    </row>
    <row r="458" spans="1:23" s="16" customFormat="1" x14ac:dyDescent="0.25">
      <c r="A458" s="2"/>
      <c r="B458" s="2"/>
      <c r="C458" s="2"/>
      <c r="D458" s="2"/>
      <c r="E458" s="2"/>
      <c r="F458" s="2"/>
      <c r="G458" s="2"/>
      <c r="H458" s="2"/>
      <c r="I458" s="34" t="s">
        <v>88</v>
      </c>
      <c r="J458" s="34"/>
      <c r="K458" s="34"/>
      <c r="L458" s="34"/>
      <c r="M458" s="34"/>
      <c r="N458" s="34"/>
      <c r="O458" s="2"/>
      <c r="P458" s="2"/>
      <c r="Q458" s="2"/>
      <c r="R458" s="2"/>
      <c r="S458" s="2"/>
      <c r="T458" s="2"/>
      <c r="U458" s="2"/>
      <c r="V458" s="2"/>
      <c r="W458" s="26"/>
    </row>
    <row r="459" spans="1:23" s="33" customFormat="1" x14ac:dyDescent="0.25">
      <c r="A459" s="23" t="s">
        <v>154</v>
      </c>
      <c r="B459" s="2"/>
      <c r="C459" s="2"/>
      <c r="D459" s="2"/>
      <c r="E459" s="2"/>
      <c r="F459" s="2"/>
      <c r="G459" s="2"/>
      <c r="H459" s="2"/>
      <c r="I459" s="191" t="s">
        <v>193</v>
      </c>
      <c r="J459" s="192"/>
      <c r="K459" s="192"/>
      <c r="L459" s="192"/>
      <c r="M459" s="192"/>
      <c r="N459" s="192"/>
      <c r="O459" s="2"/>
      <c r="P459" s="2"/>
      <c r="Q459" s="2"/>
      <c r="R459" s="2"/>
      <c r="S459" s="2"/>
      <c r="T459" s="2"/>
      <c r="U459" s="2"/>
      <c r="V459" s="2"/>
      <c r="W459" s="26"/>
    </row>
    <row r="460" spans="1:23" s="33" customFormat="1" x14ac:dyDescent="0.25">
      <c r="A460" s="2" t="s">
        <v>155</v>
      </c>
      <c r="B460" s="2"/>
      <c r="C460" s="2"/>
      <c r="D460" s="2"/>
      <c r="E460" s="2"/>
      <c r="F460" s="2"/>
      <c r="G460" s="2"/>
      <c r="H460" s="2"/>
      <c r="I460" s="3" t="s">
        <v>89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6"/>
    </row>
    <row r="461" spans="1:23" s="4" customFormat="1" ht="18" x14ac:dyDescent="0.25">
      <c r="A461" s="2" t="s">
        <v>156</v>
      </c>
      <c r="B461" s="2"/>
      <c r="C461" s="2"/>
      <c r="D461" s="2"/>
      <c r="E461" s="2"/>
      <c r="F461" s="2"/>
      <c r="G461" s="2"/>
      <c r="H461" s="2"/>
      <c r="I461" s="34" t="s">
        <v>89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6"/>
    </row>
    <row r="462" spans="1:23" s="4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6"/>
    </row>
    <row r="463" spans="1:23" s="4" customFormat="1" x14ac:dyDescent="0.25">
      <c r="A463" s="2" t="s">
        <v>90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6"/>
    </row>
    <row r="464" spans="1:23" s="4" customFormat="1" x14ac:dyDescent="0.25">
      <c r="A464" s="2" t="s">
        <v>91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6"/>
    </row>
    <row r="465" spans="1:23" s="33" customFormat="1" x14ac:dyDescent="0.25">
      <c r="A465" s="2" t="s">
        <v>92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6"/>
    </row>
    <row r="466" spans="1:23" s="33" customFormat="1" x14ac:dyDescent="0.25">
      <c r="A466" s="2" t="s">
        <v>93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6"/>
    </row>
    <row r="467" spans="1:23" s="33" customFormat="1" x14ac:dyDescent="0.25">
      <c r="A467" s="2" t="s">
        <v>94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6"/>
    </row>
    <row r="468" spans="1:23" s="33" customFormat="1" x14ac:dyDescent="0.25">
      <c r="A468" s="2" t="s">
        <v>95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6"/>
    </row>
    <row r="469" spans="1:23" s="33" customFormat="1" x14ac:dyDescent="0.25">
      <c r="A469" s="2" t="s">
        <v>96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6"/>
    </row>
    <row r="470" spans="1:23" s="33" customFormat="1" x14ac:dyDescent="0.25">
      <c r="A470" s="2" t="s">
        <v>97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6"/>
    </row>
    <row r="471" spans="1:23" s="33" customFormat="1" x14ac:dyDescent="0.25">
      <c r="A471" s="2" t="s">
        <v>98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6"/>
    </row>
    <row r="472" spans="1:23" s="33" customFormat="1" x14ac:dyDescent="0.25">
      <c r="A472" s="2" t="s">
        <v>99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6"/>
    </row>
    <row r="473" spans="1:23" s="33" customFormat="1" x14ac:dyDescent="0.25">
      <c r="A473" s="2" t="s">
        <v>100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6"/>
    </row>
    <row r="474" spans="1:23" s="33" customFormat="1" x14ac:dyDescent="0.25">
      <c r="A474" s="2" t="s">
        <v>101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6"/>
    </row>
    <row r="475" spans="1:23" s="33" customFormat="1" x14ac:dyDescent="0.25">
      <c r="A475" s="2" t="s">
        <v>102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6"/>
    </row>
    <row r="476" spans="1:23" s="33" customFormat="1" x14ac:dyDescent="0.25">
      <c r="A476" s="2" t="s">
        <v>103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6"/>
    </row>
    <row r="477" spans="1:23" s="33" customFormat="1" x14ac:dyDescent="0.25">
      <c r="A477" s="2" t="s">
        <v>104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6"/>
    </row>
    <row r="478" spans="1:23" s="33" customFormat="1" x14ac:dyDescent="0.25">
      <c r="A478" s="2" t="s">
        <v>105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6"/>
    </row>
    <row r="479" spans="1:23" s="4" customForma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6"/>
    </row>
    <row r="481" spans="1:9" s="7" customFormat="1" ht="15.75" x14ac:dyDescent="0.25">
      <c r="A481" s="7" t="s">
        <v>106</v>
      </c>
      <c r="E481" s="64"/>
      <c r="F481" s="63"/>
      <c r="G481" s="63"/>
      <c r="H481" s="63"/>
      <c r="I481" s="7" t="s">
        <v>167</v>
      </c>
    </row>
  </sheetData>
  <mergeCells count="806">
    <mergeCell ref="A451:H451"/>
    <mergeCell ref="I451:O451"/>
    <mergeCell ref="P451:V451"/>
    <mergeCell ref="A452:H452"/>
    <mergeCell ref="I452:O452"/>
    <mergeCell ref="P452:V452"/>
    <mergeCell ref="I459:N459"/>
    <mergeCell ref="J446:T446"/>
    <mergeCell ref="A448:H448"/>
    <mergeCell ref="I448:O448"/>
    <mergeCell ref="P448:V448"/>
    <mergeCell ref="A449:H449"/>
    <mergeCell ref="I449:O449"/>
    <mergeCell ref="P449:V449"/>
    <mergeCell ref="A450:H450"/>
    <mergeCell ref="I450:O450"/>
    <mergeCell ref="P450:V450"/>
    <mergeCell ref="A440:F440"/>
    <mergeCell ref="G440:L440"/>
    <mergeCell ref="M440:S440"/>
    <mergeCell ref="A441:F441"/>
    <mergeCell ref="G441:L441"/>
    <mergeCell ref="M441:S441"/>
    <mergeCell ref="A431:S431"/>
    <mergeCell ref="A435:S435"/>
    <mergeCell ref="A437:F437"/>
    <mergeCell ref="G437:L437"/>
    <mergeCell ref="M437:S437"/>
    <mergeCell ref="A438:F438"/>
    <mergeCell ref="G438:L438"/>
    <mergeCell ref="M438:S438"/>
    <mergeCell ref="A439:F439"/>
    <mergeCell ref="G439:L439"/>
    <mergeCell ref="M439:S439"/>
    <mergeCell ref="A418:S418"/>
    <mergeCell ref="A419:C419"/>
    <mergeCell ref="D419:F419"/>
    <mergeCell ref="G419:I419"/>
    <mergeCell ref="J419:L419"/>
    <mergeCell ref="M419:S419"/>
    <mergeCell ref="A420:C420"/>
    <mergeCell ref="D420:F420"/>
    <mergeCell ref="G420:I420"/>
    <mergeCell ref="J420:L420"/>
    <mergeCell ref="M420:S420"/>
    <mergeCell ref="A413:B413"/>
    <mergeCell ref="C413:D413"/>
    <mergeCell ref="E413:F413"/>
    <mergeCell ref="G413:H413"/>
    <mergeCell ref="L413:M413"/>
    <mergeCell ref="A414:B414"/>
    <mergeCell ref="C414:D414"/>
    <mergeCell ref="E414:F414"/>
    <mergeCell ref="G414:H414"/>
    <mergeCell ref="I414:J414"/>
    <mergeCell ref="L414:M414"/>
    <mergeCell ref="A410:B412"/>
    <mergeCell ref="C410:H410"/>
    <mergeCell ref="I410:K410"/>
    <mergeCell ref="L410:O410"/>
    <mergeCell ref="P410:R410"/>
    <mergeCell ref="S410:U410"/>
    <mergeCell ref="V410:W411"/>
    <mergeCell ref="C411:D412"/>
    <mergeCell ref="E411:F412"/>
    <mergeCell ref="G411:H412"/>
    <mergeCell ref="I411:J412"/>
    <mergeCell ref="K411:K412"/>
    <mergeCell ref="L411:M412"/>
    <mergeCell ref="N411:O411"/>
    <mergeCell ref="P411:P412"/>
    <mergeCell ref="Q411:Q412"/>
    <mergeCell ref="R411:R412"/>
    <mergeCell ref="S411:S412"/>
    <mergeCell ref="T411:T412"/>
    <mergeCell ref="U411:U412"/>
    <mergeCell ref="A405:B405"/>
    <mergeCell ref="C405:D405"/>
    <mergeCell ref="E405:F405"/>
    <mergeCell ref="G405:H405"/>
    <mergeCell ref="I405:J405"/>
    <mergeCell ref="K405:L405"/>
    <mergeCell ref="M405:N405"/>
    <mergeCell ref="A406:B406"/>
    <mergeCell ref="C406:D406"/>
    <mergeCell ref="E406:F406"/>
    <mergeCell ref="G406:H406"/>
    <mergeCell ref="I406:J406"/>
    <mergeCell ref="K406:L406"/>
    <mergeCell ref="M406:N406"/>
    <mergeCell ref="I402:L402"/>
    <mergeCell ref="M402:P402"/>
    <mergeCell ref="Q402:S402"/>
    <mergeCell ref="T402:U403"/>
    <mergeCell ref="C403:D404"/>
    <mergeCell ref="E403:F404"/>
    <mergeCell ref="G403:H404"/>
    <mergeCell ref="I403:J404"/>
    <mergeCell ref="K403:L404"/>
    <mergeCell ref="M403:N404"/>
    <mergeCell ref="O403:P403"/>
    <mergeCell ref="Q403:Q404"/>
    <mergeCell ref="R403:R404"/>
    <mergeCell ref="S403:S404"/>
    <mergeCell ref="A184:F184"/>
    <mergeCell ref="G184:L184"/>
    <mergeCell ref="M184:S184"/>
    <mergeCell ref="A186:W186"/>
    <mergeCell ref="A215:C215"/>
    <mergeCell ref="D215:F215"/>
    <mergeCell ref="G215:I215"/>
    <mergeCell ref="J215:L215"/>
    <mergeCell ref="M215:S215"/>
    <mergeCell ref="A195:B197"/>
    <mergeCell ref="A206:B206"/>
    <mergeCell ref="C206:D206"/>
    <mergeCell ref="E206:F206"/>
    <mergeCell ref="G206:H206"/>
    <mergeCell ref="I206:J206"/>
    <mergeCell ref="K206:L206"/>
    <mergeCell ref="K207:L208"/>
    <mergeCell ref="V203:W204"/>
    <mergeCell ref="C204:D205"/>
    <mergeCell ref="E204:F205"/>
    <mergeCell ref="G204:H205"/>
    <mergeCell ref="I204:J205"/>
    <mergeCell ref="K204:L205"/>
    <mergeCell ref="M204:M205"/>
    <mergeCell ref="A181:F181"/>
    <mergeCell ref="G181:L181"/>
    <mergeCell ref="M181:S181"/>
    <mergeCell ref="A182:F182"/>
    <mergeCell ref="G182:L182"/>
    <mergeCell ref="M182:S182"/>
    <mergeCell ref="A183:F183"/>
    <mergeCell ref="G183:L183"/>
    <mergeCell ref="M183:S183"/>
    <mergeCell ref="A163:C163"/>
    <mergeCell ref="D163:F163"/>
    <mergeCell ref="G163:I163"/>
    <mergeCell ref="J163:L163"/>
    <mergeCell ref="M163:V163"/>
    <mergeCell ref="A177:S177"/>
    <mergeCell ref="A180:F180"/>
    <mergeCell ref="G180:L180"/>
    <mergeCell ref="M180:S180"/>
    <mergeCell ref="A174:S174"/>
    <mergeCell ref="A160:V160"/>
    <mergeCell ref="A161:C161"/>
    <mergeCell ref="D161:F161"/>
    <mergeCell ref="G161:I161"/>
    <mergeCell ref="J161:L161"/>
    <mergeCell ref="M161:V161"/>
    <mergeCell ref="A162:C162"/>
    <mergeCell ref="D162:F162"/>
    <mergeCell ref="G162:I162"/>
    <mergeCell ref="J162:L162"/>
    <mergeCell ref="M162:V162"/>
    <mergeCell ref="A153:B153"/>
    <mergeCell ref="C153:D153"/>
    <mergeCell ref="E153:F153"/>
    <mergeCell ref="G153:H153"/>
    <mergeCell ref="I153:J153"/>
    <mergeCell ref="K153:L153"/>
    <mergeCell ref="A154:B156"/>
    <mergeCell ref="C154:D156"/>
    <mergeCell ref="E154:F156"/>
    <mergeCell ref="G154:H156"/>
    <mergeCell ref="I154:J156"/>
    <mergeCell ref="K154:L154"/>
    <mergeCell ref="K155:L155"/>
    <mergeCell ref="K156:L156"/>
    <mergeCell ref="S150:U150"/>
    <mergeCell ref="V150:W151"/>
    <mergeCell ref="C151:D152"/>
    <mergeCell ref="E151:F152"/>
    <mergeCell ref="G151:H152"/>
    <mergeCell ref="I151:J152"/>
    <mergeCell ref="K151:L152"/>
    <mergeCell ref="M151:M152"/>
    <mergeCell ref="N151:O151"/>
    <mergeCell ref="P151:P152"/>
    <mergeCell ref="Q151:Q152"/>
    <mergeCell ref="R151:R152"/>
    <mergeCell ref="S151:S152"/>
    <mergeCell ref="T151:T152"/>
    <mergeCell ref="U151:U152"/>
    <mergeCell ref="M130:S130"/>
    <mergeCell ref="G131:L131"/>
    <mergeCell ref="T142:U143"/>
    <mergeCell ref="C143:D144"/>
    <mergeCell ref="E143:F144"/>
    <mergeCell ref="G143:H144"/>
    <mergeCell ref="I143:J144"/>
    <mergeCell ref="K143:L144"/>
    <mergeCell ref="M143:N144"/>
    <mergeCell ref="O143:P143"/>
    <mergeCell ref="Q143:Q144"/>
    <mergeCell ref="R143:R144"/>
    <mergeCell ref="S143:S144"/>
    <mergeCell ref="E258:F258"/>
    <mergeCell ref="G258:H258"/>
    <mergeCell ref="A80:W80"/>
    <mergeCell ref="A27:W27"/>
    <mergeCell ref="A133:W133"/>
    <mergeCell ref="S134:S137"/>
    <mergeCell ref="A68:S68"/>
    <mergeCell ref="A121:S121"/>
    <mergeCell ref="M55:V55"/>
    <mergeCell ref="M56:V56"/>
    <mergeCell ref="M57:V57"/>
    <mergeCell ref="M108:V108"/>
    <mergeCell ref="M109:V109"/>
    <mergeCell ref="M110:V110"/>
    <mergeCell ref="T98:T99"/>
    <mergeCell ref="U98:U99"/>
    <mergeCell ref="M92:N92"/>
    <mergeCell ref="T89:U90"/>
    <mergeCell ref="A86:R86"/>
    <mergeCell ref="A89:B91"/>
    <mergeCell ref="A78:F78"/>
    <mergeCell ref="G78:L78"/>
    <mergeCell ref="M78:S78"/>
    <mergeCell ref="G130:L130"/>
    <mergeCell ref="M150:O150"/>
    <mergeCell ref="P150:R150"/>
    <mergeCell ref="A259:B260"/>
    <mergeCell ref="C259:D260"/>
    <mergeCell ref="E259:F260"/>
    <mergeCell ref="G259:H260"/>
    <mergeCell ref="I259:J260"/>
    <mergeCell ref="K259:L260"/>
    <mergeCell ref="G48:H50"/>
    <mergeCell ref="I48:J50"/>
    <mergeCell ref="A101:B103"/>
    <mergeCell ref="C101:D103"/>
    <mergeCell ref="E101:F103"/>
    <mergeCell ref="G101:H103"/>
    <mergeCell ref="I101:J103"/>
    <mergeCell ref="A207:B208"/>
    <mergeCell ref="C207:D208"/>
    <mergeCell ref="E207:F208"/>
    <mergeCell ref="G207:H208"/>
    <mergeCell ref="I207:J208"/>
    <mergeCell ref="A251:B251"/>
    <mergeCell ref="A250:B250"/>
    <mergeCell ref="A258:B258"/>
    <mergeCell ref="C258:D258"/>
    <mergeCell ref="E310:F310"/>
    <mergeCell ref="G310:H310"/>
    <mergeCell ref="L310:M310"/>
    <mergeCell ref="A192:R192"/>
    <mergeCell ref="A131:F131"/>
    <mergeCell ref="I145:J145"/>
    <mergeCell ref="K145:L145"/>
    <mergeCell ref="M145:N145"/>
    <mergeCell ref="A146:B146"/>
    <mergeCell ref="C146:D146"/>
    <mergeCell ref="A284:F284"/>
    <mergeCell ref="G284:L284"/>
    <mergeCell ref="M284:S284"/>
    <mergeCell ref="A285:F285"/>
    <mergeCell ref="G285:L285"/>
    <mergeCell ref="M285:S285"/>
    <mergeCell ref="A281:S281"/>
    <mergeCell ref="M131:S131"/>
    <mergeCell ref="S187:S190"/>
    <mergeCell ref="A139:R139"/>
    <mergeCell ref="A142:B144"/>
    <mergeCell ref="C142:H142"/>
    <mergeCell ref="I142:L142"/>
    <mergeCell ref="M142:P142"/>
    <mergeCell ref="A303:B303"/>
    <mergeCell ref="C303:D303"/>
    <mergeCell ref="E303:F303"/>
    <mergeCell ref="G303:H303"/>
    <mergeCell ref="M127:S127"/>
    <mergeCell ref="A128:F128"/>
    <mergeCell ref="G128:L128"/>
    <mergeCell ref="M128:S128"/>
    <mergeCell ref="A129:F129"/>
    <mergeCell ref="G129:L129"/>
    <mergeCell ref="A130:F130"/>
    <mergeCell ref="Q142:S142"/>
    <mergeCell ref="A145:B145"/>
    <mergeCell ref="C145:D145"/>
    <mergeCell ref="E145:F145"/>
    <mergeCell ref="G145:H145"/>
    <mergeCell ref="E146:F146"/>
    <mergeCell ref="G146:H146"/>
    <mergeCell ref="I146:J146"/>
    <mergeCell ref="K146:L146"/>
    <mergeCell ref="M146:N146"/>
    <mergeCell ref="A150:B152"/>
    <mergeCell ref="C150:H150"/>
    <mergeCell ref="I150:L150"/>
    <mergeCell ref="A286:F286"/>
    <mergeCell ref="G286:L286"/>
    <mergeCell ref="M286:S286"/>
    <mergeCell ref="A287:F287"/>
    <mergeCell ref="G287:L287"/>
    <mergeCell ref="M287:S287"/>
    <mergeCell ref="I302:J302"/>
    <mergeCell ref="K302:L302"/>
    <mergeCell ref="M302:N302"/>
    <mergeCell ref="A288:F288"/>
    <mergeCell ref="G288:L288"/>
    <mergeCell ref="M288:S288"/>
    <mergeCell ref="S300:S301"/>
    <mergeCell ref="R300:R301"/>
    <mergeCell ref="Q300:Q301"/>
    <mergeCell ref="I300:J301"/>
    <mergeCell ref="K300:L301"/>
    <mergeCell ref="M300:N301"/>
    <mergeCell ref="O300:P300"/>
    <mergeCell ref="T299:U300"/>
    <mergeCell ref="A329:S329"/>
    <mergeCell ref="A381:S381"/>
    <mergeCell ref="S291:S294"/>
    <mergeCell ref="A296:R296"/>
    <mergeCell ref="A393:W393"/>
    <mergeCell ref="S394:S397"/>
    <mergeCell ref="A399:R399"/>
    <mergeCell ref="A402:B404"/>
    <mergeCell ref="C402:H402"/>
    <mergeCell ref="G302:H302"/>
    <mergeCell ref="A310:B310"/>
    <mergeCell ref="C310:D310"/>
    <mergeCell ref="A299:B301"/>
    <mergeCell ref="A302:B302"/>
    <mergeCell ref="C302:D302"/>
    <mergeCell ref="E302:F302"/>
    <mergeCell ref="C299:H299"/>
    <mergeCell ref="I299:L299"/>
    <mergeCell ref="M299:P299"/>
    <mergeCell ref="Q299:S299"/>
    <mergeCell ref="C300:D301"/>
    <mergeCell ref="E300:F301"/>
    <mergeCell ref="G300:H301"/>
    <mergeCell ref="A93:B93"/>
    <mergeCell ref="A92:B92"/>
    <mergeCell ref="A100:B100"/>
    <mergeCell ref="C100:D100"/>
    <mergeCell ref="E100:F100"/>
    <mergeCell ref="A97:B99"/>
    <mergeCell ref="C93:D93"/>
    <mergeCell ref="E93:F93"/>
    <mergeCell ref="M129:S129"/>
    <mergeCell ref="A124:S124"/>
    <mergeCell ref="A110:C110"/>
    <mergeCell ref="D110:F110"/>
    <mergeCell ref="G110:I110"/>
    <mergeCell ref="J110:L110"/>
    <mergeCell ref="A109:C109"/>
    <mergeCell ref="D109:F109"/>
    <mergeCell ref="A127:F127"/>
    <mergeCell ref="G127:L127"/>
    <mergeCell ref="G109:I109"/>
    <mergeCell ref="J109:L109"/>
    <mergeCell ref="A107:V107"/>
    <mergeCell ref="A108:C108"/>
    <mergeCell ref="D108:F108"/>
    <mergeCell ref="G108:I108"/>
    <mergeCell ref="A266:C266"/>
    <mergeCell ref="D266:F266"/>
    <mergeCell ref="G266:I266"/>
    <mergeCell ref="J266:L266"/>
    <mergeCell ref="M266:S266"/>
    <mergeCell ref="A278:S278"/>
    <mergeCell ref="A267:C267"/>
    <mergeCell ref="D267:F267"/>
    <mergeCell ref="G267:I267"/>
    <mergeCell ref="J267:L267"/>
    <mergeCell ref="M267:S267"/>
    <mergeCell ref="A264:S264"/>
    <mergeCell ref="A265:C265"/>
    <mergeCell ref="D265:F265"/>
    <mergeCell ref="G265:I265"/>
    <mergeCell ref="J265:L265"/>
    <mergeCell ref="M265:S265"/>
    <mergeCell ref="I258:J258"/>
    <mergeCell ref="K258:L258"/>
    <mergeCell ref="V255:W256"/>
    <mergeCell ref="C256:D257"/>
    <mergeCell ref="E256:F257"/>
    <mergeCell ref="G256:H257"/>
    <mergeCell ref="I256:J257"/>
    <mergeCell ref="K256:L257"/>
    <mergeCell ref="M256:M257"/>
    <mergeCell ref="N256:O256"/>
    <mergeCell ref="P256:P257"/>
    <mergeCell ref="Q256:Q257"/>
    <mergeCell ref="U256:U257"/>
    <mergeCell ref="T256:T257"/>
    <mergeCell ref="S256:S257"/>
    <mergeCell ref="R256:R257"/>
    <mergeCell ref="S255:U255"/>
    <mergeCell ref="P255:R255"/>
    <mergeCell ref="A255:B257"/>
    <mergeCell ref="C255:H255"/>
    <mergeCell ref="I255:L255"/>
    <mergeCell ref="M255:O255"/>
    <mergeCell ref="M250:N250"/>
    <mergeCell ref="C251:D251"/>
    <mergeCell ref="E251:F251"/>
    <mergeCell ref="G251:H251"/>
    <mergeCell ref="I251:J251"/>
    <mergeCell ref="K251:L251"/>
    <mergeCell ref="M251:N251"/>
    <mergeCell ref="C250:D250"/>
    <mergeCell ref="E250:F250"/>
    <mergeCell ref="G250:H250"/>
    <mergeCell ref="I250:J250"/>
    <mergeCell ref="K250:L250"/>
    <mergeCell ref="A244:R244"/>
    <mergeCell ref="A247:B249"/>
    <mergeCell ref="C247:H247"/>
    <mergeCell ref="I247:L247"/>
    <mergeCell ref="M247:P247"/>
    <mergeCell ref="Q247:S247"/>
    <mergeCell ref="S248:S249"/>
    <mergeCell ref="A236:F236"/>
    <mergeCell ref="G236:L236"/>
    <mergeCell ref="M236:S236"/>
    <mergeCell ref="S239:S242"/>
    <mergeCell ref="A238:W238"/>
    <mergeCell ref="T247:U248"/>
    <mergeCell ref="C248:D249"/>
    <mergeCell ref="E248:F249"/>
    <mergeCell ref="G248:H249"/>
    <mergeCell ref="I248:J249"/>
    <mergeCell ref="K248:L249"/>
    <mergeCell ref="M248:N249"/>
    <mergeCell ref="O248:P248"/>
    <mergeCell ref="Q248:Q249"/>
    <mergeCell ref="R248:R249"/>
    <mergeCell ref="A234:F234"/>
    <mergeCell ref="G234:L234"/>
    <mergeCell ref="M234:S234"/>
    <mergeCell ref="A235:F235"/>
    <mergeCell ref="G235:L235"/>
    <mergeCell ref="M235:S235"/>
    <mergeCell ref="A232:F232"/>
    <mergeCell ref="G232:L232"/>
    <mergeCell ref="M232:S232"/>
    <mergeCell ref="A233:F233"/>
    <mergeCell ref="G233:L233"/>
    <mergeCell ref="M233:S233"/>
    <mergeCell ref="U204:U205"/>
    <mergeCell ref="T204:T205"/>
    <mergeCell ref="S204:S205"/>
    <mergeCell ref="R204:R205"/>
    <mergeCell ref="S203:U203"/>
    <mergeCell ref="P203:R203"/>
    <mergeCell ref="A229:S229"/>
    <mergeCell ref="A214:C214"/>
    <mergeCell ref="D214:F214"/>
    <mergeCell ref="G214:I214"/>
    <mergeCell ref="J214:L214"/>
    <mergeCell ref="M214:S214"/>
    <mergeCell ref="A226:S226"/>
    <mergeCell ref="A212:S212"/>
    <mergeCell ref="A213:C213"/>
    <mergeCell ref="D213:F213"/>
    <mergeCell ref="G213:I213"/>
    <mergeCell ref="J213:L213"/>
    <mergeCell ref="M213:S213"/>
    <mergeCell ref="A203:B205"/>
    <mergeCell ref="C203:H203"/>
    <mergeCell ref="I203:L203"/>
    <mergeCell ref="K199:L199"/>
    <mergeCell ref="M199:N199"/>
    <mergeCell ref="C198:D198"/>
    <mergeCell ref="E198:F198"/>
    <mergeCell ref="G198:H198"/>
    <mergeCell ref="I198:J198"/>
    <mergeCell ref="K198:L198"/>
    <mergeCell ref="P204:P205"/>
    <mergeCell ref="Q204:Q205"/>
    <mergeCell ref="A199:B199"/>
    <mergeCell ref="A198:B198"/>
    <mergeCell ref="N204:O204"/>
    <mergeCell ref="T195:U196"/>
    <mergeCell ref="C196:D197"/>
    <mergeCell ref="E196:F197"/>
    <mergeCell ref="G196:H197"/>
    <mergeCell ref="I196:J197"/>
    <mergeCell ref="K196:L197"/>
    <mergeCell ref="M196:N197"/>
    <mergeCell ref="O196:P196"/>
    <mergeCell ref="Q196:Q197"/>
    <mergeCell ref="R196:R197"/>
    <mergeCell ref="C195:H195"/>
    <mergeCell ref="I195:L195"/>
    <mergeCell ref="M195:P195"/>
    <mergeCell ref="Q195:S195"/>
    <mergeCell ref="S196:S197"/>
    <mergeCell ref="M203:O203"/>
    <mergeCell ref="M198:N198"/>
    <mergeCell ref="C199:D199"/>
    <mergeCell ref="E199:F199"/>
    <mergeCell ref="G199:H199"/>
    <mergeCell ref="I199:J199"/>
    <mergeCell ref="J108:L108"/>
    <mergeCell ref="K101:L101"/>
    <mergeCell ref="K103:L103"/>
    <mergeCell ref="K102:L102"/>
    <mergeCell ref="G100:H100"/>
    <mergeCell ref="I100:J100"/>
    <mergeCell ref="K100:L100"/>
    <mergeCell ref="V97:W98"/>
    <mergeCell ref="C98:D99"/>
    <mergeCell ref="E98:F99"/>
    <mergeCell ref="G98:H99"/>
    <mergeCell ref="I98:J99"/>
    <mergeCell ref="K98:L99"/>
    <mergeCell ref="M98:M99"/>
    <mergeCell ref="N98:O98"/>
    <mergeCell ref="P98:P99"/>
    <mergeCell ref="Q98:Q99"/>
    <mergeCell ref="C97:H97"/>
    <mergeCell ref="I97:L97"/>
    <mergeCell ref="M97:O97"/>
    <mergeCell ref="P97:R97"/>
    <mergeCell ref="S97:U97"/>
    <mergeCell ref="R98:R99"/>
    <mergeCell ref="S98:S99"/>
    <mergeCell ref="G93:H93"/>
    <mergeCell ref="I93:J93"/>
    <mergeCell ref="K93:L93"/>
    <mergeCell ref="M93:N93"/>
    <mergeCell ref="C92:D92"/>
    <mergeCell ref="E92:F92"/>
    <mergeCell ref="G92:H92"/>
    <mergeCell ref="I92:J92"/>
    <mergeCell ref="K92:L92"/>
    <mergeCell ref="G90:H91"/>
    <mergeCell ref="I90:J91"/>
    <mergeCell ref="K90:L91"/>
    <mergeCell ref="M90:N91"/>
    <mergeCell ref="O90:P90"/>
    <mergeCell ref="Q90:Q91"/>
    <mergeCell ref="R90:R91"/>
    <mergeCell ref="S81:S84"/>
    <mergeCell ref="C89:H89"/>
    <mergeCell ref="I89:L89"/>
    <mergeCell ref="M89:P89"/>
    <mergeCell ref="Q89:S89"/>
    <mergeCell ref="S90:S91"/>
    <mergeCell ref="C90:D91"/>
    <mergeCell ref="E90:F91"/>
    <mergeCell ref="G76:L76"/>
    <mergeCell ref="M76:S76"/>
    <mergeCell ref="A77:F77"/>
    <mergeCell ref="G77:L77"/>
    <mergeCell ref="M77:S77"/>
    <mergeCell ref="A74:F74"/>
    <mergeCell ref="G74:L74"/>
    <mergeCell ref="M74:S74"/>
    <mergeCell ref="A75:F75"/>
    <mergeCell ref="G75:L75"/>
    <mergeCell ref="M75:S75"/>
    <mergeCell ref="A76:F76"/>
    <mergeCell ref="A71:S71"/>
    <mergeCell ref="D57:F57"/>
    <mergeCell ref="G57:I57"/>
    <mergeCell ref="J57:L57"/>
    <mergeCell ref="A56:C56"/>
    <mergeCell ref="D56:F56"/>
    <mergeCell ref="G56:I56"/>
    <mergeCell ref="J56:L56"/>
    <mergeCell ref="A54:V54"/>
    <mergeCell ref="A55:C55"/>
    <mergeCell ref="D55:F55"/>
    <mergeCell ref="G55:I55"/>
    <mergeCell ref="J55:L55"/>
    <mergeCell ref="A57:C57"/>
    <mergeCell ref="K50:L50"/>
    <mergeCell ref="A47:B47"/>
    <mergeCell ref="C47:D47"/>
    <mergeCell ref="E47:F47"/>
    <mergeCell ref="G47:H47"/>
    <mergeCell ref="I47:J47"/>
    <mergeCell ref="K47:L47"/>
    <mergeCell ref="K48:L48"/>
    <mergeCell ref="K49:L49"/>
    <mergeCell ref="A48:B50"/>
    <mergeCell ref="C48:D50"/>
    <mergeCell ref="E48:F50"/>
    <mergeCell ref="V44:W45"/>
    <mergeCell ref="C45:D46"/>
    <mergeCell ref="E45:F46"/>
    <mergeCell ref="G45:H46"/>
    <mergeCell ref="I45:J46"/>
    <mergeCell ref="K45:L46"/>
    <mergeCell ref="M45:M46"/>
    <mergeCell ref="N45:O45"/>
    <mergeCell ref="P45:P46"/>
    <mergeCell ref="Q45:Q46"/>
    <mergeCell ref="K39:L39"/>
    <mergeCell ref="A44:B46"/>
    <mergeCell ref="C44:H44"/>
    <mergeCell ref="I44:L44"/>
    <mergeCell ref="M44:O44"/>
    <mergeCell ref="P44:R44"/>
    <mergeCell ref="S44:U44"/>
    <mergeCell ref="R45:R46"/>
    <mergeCell ref="S45:S46"/>
    <mergeCell ref="T45:T46"/>
    <mergeCell ref="U45:U46"/>
    <mergeCell ref="T36:U37"/>
    <mergeCell ref="C37:D38"/>
    <mergeCell ref="E37:F38"/>
    <mergeCell ref="G37:H38"/>
    <mergeCell ref="I37:J38"/>
    <mergeCell ref="K37:L38"/>
    <mergeCell ref="M37:N38"/>
    <mergeCell ref="O37:P37"/>
    <mergeCell ref="Q37:Q38"/>
    <mergeCell ref="R37:R38"/>
    <mergeCell ref="I303:J303"/>
    <mergeCell ref="K303:L303"/>
    <mergeCell ref="M303:N303"/>
    <mergeCell ref="S28:S31"/>
    <mergeCell ref="A33:R33"/>
    <mergeCell ref="A36:B38"/>
    <mergeCell ref="C36:H36"/>
    <mergeCell ref="I36:L36"/>
    <mergeCell ref="M36:P36"/>
    <mergeCell ref="Q36:S36"/>
    <mergeCell ref="S37:S38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G337:L337"/>
    <mergeCell ref="M337:S337"/>
    <mergeCell ref="A311:B311"/>
    <mergeCell ref="C311:D311"/>
    <mergeCell ref="E311:F311"/>
    <mergeCell ref="G311:H311"/>
    <mergeCell ref="I311:J311"/>
    <mergeCell ref="L311:M311"/>
    <mergeCell ref="A315:S315"/>
    <mergeCell ref="A316:C316"/>
    <mergeCell ref="D316:F316"/>
    <mergeCell ref="G316:I316"/>
    <mergeCell ref="J316:L316"/>
    <mergeCell ref="M316:S316"/>
    <mergeCell ref="A337:F337"/>
    <mergeCell ref="A341:F341"/>
    <mergeCell ref="G341:L341"/>
    <mergeCell ref="M341:S341"/>
    <mergeCell ref="A307:B309"/>
    <mergeCell ref="C307:H307"/>
    <mergeCell ref="I307:K307"/>
    <mergeCell ref="L307:O307"/>
    <mergeCell ref="P307:R307"/>
    <mergeCell ref="S307:U307"/>
    <mergeCell ref="A338:F338"/>
    <mergeCell ref="G338:L338"/>
    <mergeCell ref="M338:S338"/>
    <mergeCell ref="A339:F339"/>
    <mergeCell ref="G339:L339"/>
    <mergeCell ref="M339:S339"/>
    <mergeCell ref="A340:F340"/>
    <mergeCell ref="G340:L340"/>
    <mergeCell ref="M340:S340"/>
    <mergeCell ref="A317:C317"/>
    <mergeCell ref="D317:F317"/>
    <mergeCell ref="G317:I317"/>
    <mergeCell ref="J317:L317"/>
    <mergeCell ref="M317:S317"/>
    <mergeCell ref="A333:S333"/>
    <mergeCell ref="V307:W308"/>
    <mergeCell ref="C308:D309"/>
    <mergeCell ref="E308:F309"/>
    <mergeCell ref="G308:H309"/>
    <mergeCell ref="I308:J309"/>
    <mergeCell ref="K308:K309"/>
    <mergeCell ref="L308:M309"/>
    <mergeCell ref="N308:O308"/>
    <mergeCell ref="P308:P309"/>
    <mergeCell ref="Q308:Q309"/>
    <mergeCell ref="R308:R309"/>
    <mergeCell ref="S308:S309"/>
    <mergeCell ref="T308:T309"/>
    <mergeCell ref="U308:U309"/>
    <mergeCell ref="S344:S347"/>
    <mergeCell ref="A349:R349"/>
    <mergeCell ref="A352:B354"/>
    <mergeCell ref="C352:H352"/>
    <mergeCell ref="I352:L352"/>
    <mergeCell ref="M352:P352"/>
    <mergeCell ref="Q352:S352"/>
    <mergeCell ref="A343:W343"/>
    <mergeCell ref="T352:U353"/>
    <mergeCell ref="C353:D354"/>
    <mergeCell ref="E353:F354"/>
    <mergeCell ref="G353:H354"/>
    <mergeCell ref="I353:J354"/>
    <mergeCell ref="K353:L354"/>
    <mergeCell ref="M353:N354"/>
    <mergeCell ref="O353:P353"/>
    <mergeCell ref="Q353:Q354"/>
    <mergeCell ref="R353:R354"/>
    <mergeCell ref="S353:S354"/>
    <mergeCell ref="A355:B355"/>
    <mergeCell ref="C355:D355"/>
    <mergeCell ref="E355:F355"/>
    <mergeCell ref="G355:H355"/>
    <mergeCell ref="I355:J355"/>
    <mergeCell ref="K355:L355"/>
    <mergeCell ref="M355:N355"/>
    <mergeCell ref="A356:B356"/>
    <mergeCell ref="C356:D356"/>
    <mergeCell ref="E356:F356"/>
    <mergeCell ref="G356:H356"/>
    <mergeCell ref="I356:J356"/>
    <mergeCell ref="K356:L356"/>
    <mergeCell ref="M356:N356"/>
    <mergeCell ref="A360:B362"/>
    <mergeCell ref="C360:H360"/>
    <mergeCell ref="I360:K360"/>
    <mergeCell ref="L360:O360"/>
    <mergeCell ref="P360:R360"/>
    <mergeCell ref="S360:U360"/>
    <mergeCell ref="V360:W361"/>
    <mergeCell ref="C361:D362"/>
    <mergeCell ref="E361:F362"/>
    <mergeCell ref="G361:H362"/>
    <mergeCell ref="I361:J362"/>
    <mergeCell ref="K361:K362"/>
    <mergeCell ref="L361:M362"/>
    <mergeCell ref="N361:O361"/>
    <mergeCell ref="P361:P362"/>
    <mergeCell ref="Q361:Q362"/>
    <mergeCell ref="R361:R362"/>
    <mergeCell ref="S361:S362"/>
    <mergeCell ref="T361:T362"/>
    <mergeCell ref="U361:U362"/>
    <mergeCell ref="A363:B363"/>
    <mergeCell ref="C363:D363"/>
    <mergeCell ref="E363:F363"/>
    <mergeCell ref="G363:H363"/>
    <mergeCell ref="L363:M363"/>
    <mergeCell ref="A364:B364"/>
    <mergeCell ref="C364:D364"/>
    <mergeCell ref="E364:F364"/>
    <mergeCell ref="G364:H364"/>
    <mergeCell ref="I364:J364"/>
    <mergeCell ref="L364:M364"/>
    <mergeCell ref="M387:S387"/>
    <mergeCell ref="A388:F388"/>
    <mergeCell ref="G388:L388"/>
    <mergeCell ref="M388:S388"/>
    <mergeCell ref="A389:F389"/>
    <mergeCell ref="G389:L389"/>
    <mergeCell ref="M389:S389"/>
    <mergeCell ref="A368:S368"/>
    <mergeCell ref="A369:C369"/>
    <mergeCell ref="D369:F369"/>
    <mergeCell ref="G369:I369"/>
    <mergeCell ref="J369:L369"/>
    <mergeCell ref="M369:S369"/>
    <mergeCell ref="A370:C370"/>
    <mergeCell ref="D370:F370"/>
    <mergeCell ref="G370:I370"/>
    <mergeCell ref="J370:L370"/>
    <mergeCell ref="M370:S370"/>
    <mergeCell ref="A385:S385"/>
    <mergeCell ref="A387:F387"/>
    <mergeCell ref="G387:L387"/>
    <mergeCell ref="A11:W11"/>
    <mergeCell ref="A12:W12"/>
    <mergeCell ref="S4:V4"/>
    <mergeCell ref="U5:V5"/>
    <mergeCell ref="U6:V6"/>
    <mergeCell ref="U7:V7"/>
    <mergeCell ref="A26:W26"/>
    <mergeCell ref="A443:W443"/>
    <mergeCell ref="A290:W290"/>
    <mergeCell ref="A15:E15"/>
    <mergeCell ref="F15:Q15"/>
    <mergeCell ref="S15:S16"/>
    <mergeCell ref="A16:Q16"/>
    <mergeCell ref="A20:Q20"/>
    <mergeCell ref="A21:Q21"/>
    <mergeCell ref="A22:Q22"/>
    <mergeCell ref="A23:Q23"/>
    <mergeCell ref="A24:Q24"/>
    <mergeCell ref="A390:F390"/>
    <mergeCell ref="G390:L390"/>
    <mergeCell ref="M390:S390"/>
    <mergeCell ref="A391:F391"/>
    <mergeCell ref="G391:L391"/>
    <mergeCell ref="M391:S391"/>
  </mergeCells>
  <pageMargins left="0.23622047244094491" right="0.23622047244094491" top="0.74803149606299213" bottom="0.3937007874015748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МАДОУ № 30</vt:lpstr>
      <vt:lpstr>'МАДОУ № 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2024-02-14T06:45:52Z</cp:lastPrinted>
  <dcterms:created xsi:type="dcterms:W3CDTF">2021-12-22T06:46:18Z</dcterms:created>
  <dcterms:modified xsi:type="dcterms:W3CDTF">2024-02-14T06:46:35Z</dcterms:modified>
</cp:coreProperties>
</file>